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8" activeTab="24"/>
  </bookViews>
  <sheets>
    <sheet name="211001" sheetId="1" r:id="rId1"/>
    <sheet name="211002" sheetId="2" r:id="rId2"/>
    <sheet name="211003" sheetId="3" r:id="rId3"/>
    <sheet name="211004" sheetId="4" r:id="rId4"/>
    <sheet name="211005" sheetId="5" r:id="rId5"/>
    <sheet name="211006" sheetId="6" r:id="rId6"/>
    <sheet name="211007" sheetId="7" r:id="rId7"/>
    <sheet name="211008" sheetId="8" r:id="rId8"/>
    <sheet name="211009" sheetId="9" r:id="rId9"/>
    <sheet name="212001" sheetId="10" r:id="rId10"/>
    <sheet name="212002" sheetId="11" r:id="rId11"/>
    <sheet name="212003" sheetId="12" r:id="rId12"/>
    <sheet name="212004" sheetId="13" r:id="rId13"/>
    <sheet name="212005" sheetId="14" r:id="rId14"/>
    <sheet name="212006" sheetId="15" r:id="rId15"/>
    <sheet name="212007" sheetId="16" r:id="rId16"/>
    <sheet name="212008" sheetId="17" r:id="rId17"/>
    <sheet name="212009" sheetId="18" r:id="rId18"/>
    <sheet name="212010" sheetId="19" r:id="rId19"/>
    <sheet name="212011" sheetId="20" r:id="rId20"/>
    <sheet name="212012" sheetId="21" r:id="rId21"/>
    <sheet name="212013" sheetId="22" r:id="rId22"/>
    <sheet name="212014" sheetId="23" r:id="rId23"/>
    <sheet name="212015" sheetId="24" r:id="rId24"/>
    <sheet name="212016" sheetId="25" r:id="rId25"/>
    <sheet name="212017" sheetId="26" r:id="rId26"/>
    <sheet name="212018" sheetId="27" r:id="rId27"/>
    <sheet name="212019" sheetId="28" r:id="rId28"/>
  </sheets>
  <calcPr calcId="144525"/>
</workbook>
</file>

<file path=xl/sharedStrings.xml><?xml version="1.0" encoding="utf-8"?>
<sst xmlns="http://schemas.openxmlformats.org/spreadsheetml/2006/main" count="660" uniqueCount="248">
  <si>
    <t>中共凤泉区委政策研究室</t>
  </si>
  <si>
    <t>序号</t>
  </si>
  <si>
    <t>姓名</t>
  </si>
  <si>
    <t>报考单位</t>
  </si>
  <si>
    <t>报考职位</t>
  </si>
  <si>
    <t>考号</t>
  </si>
  <si>
    <t>笔试成绩</t>
  </si>
  <si>
    <t>面试成绩</t>
  </si>
  <si>
    <t>综合成绩</t>
  </si>
  <si>
    <t>备注</t>
  </si>
  <si>
    <t>马文慧</t>
  </si>
  <si>
    <t>211001事业职员</t>
  </si>
  <si>
    <t>2110010211</t>
  </si>
  <si>
    <t>*</t>
  </si>
  <si>
    <t>申采尼</t>
  </si>
  <si>
    <t>2110010119</t>
  </si>
  <si>
    <t>赵家祺</t>
  </si>
  <si>
    <t>2110010105</t>
  </si>
  <si>
    <t>凤泉区社会治安综合治理中心</t>
  </si>
  <si>
    <t>钟向雨</t>
  </si>
  <si>
    <t>211002事业职员</t>
  </si>
  <si>
    <t>2110020301</t>
  </si>
  <si>
    <t>王雪婷</t>
  </si>
  <si>
    <t>2110020229</t>
  </si>
  <si>
    <t>张戈</t>
  </si>
  <si>
    <t>2110020307</t>
  </si>
  <si>
    <t>中共凤泉区委人才工作服务中心</t>
  </si>
  <si>
    <t>李达</t>
  </si>
  <si>
    <t>211003事业职员</t>
  </si>
  <si>
    <t>2110030321</t>
  </si>
  <si>
    <t>郭帅</t>
  </si>
  <si>
    <t>2110030415</t>
  </si>
  <si>
    <t>王栋正</t>
  </si>
  <si>
    <t>2110030328</t>
  </si>
  <si>
    <t>凤泉区城市创建综合服务中心</t>
  </si>
  <si>
    <t>岳兵丽</t>
  </si>
  <si>
    <t>211004事业职员</t>
  </si>
  <si>
    <t>2110040506</t>
  </si>
  <si>
    <t>李丽华</t>
  </si>
  <si>
    <t>2110040503</t>
  </si>
  <si>
    <t>李艺豪</t>
  </si>
  <si>
    <t>2110040505</t>
  </si>
  <si>
    <t>凤泉区人大预算联网信息服务中心</t>
  </si>
  <si>
    <t>高凌博</t>
  </si>
  <si>
    <t>211005事业职员</t>
  </si>
  <si>
    <t>2110050517</t>
  </si>
  <si>
    <t>史长飞</t>
  </si>
  <si>
    <t>2110050603</t>
  </si>
  <si>
    <t>尹莹</t>
  </si>
  <si>
    <t>2110050614</t>
  </si>
  <si>
    <t>凤泉区督办中心</t>
  </si>
  <si>
    <t>直志贤</t>
  </si>
  <si>
    <t>211006事业职员</t>
  </si>
  <si>
    <t>2110060621</t>
  </si>
  <si>
    <t>王雪凝</t>
  </si>
  <si>
    <t>2110060623</t>
  </si>
  <si>
    <t>葛连新</t>
  </si>
  <si>
    <t>2110060622</t>
  </si>
  <si>
    <t>凤泉区项目建设服务中心</t>
  </si>
  <si>
    <t>邵墨馨</t>
  </si>
  <si>
    <t>211007事业职员</t>
  </si>
  <si>
    <t>2110070728</t>
  </si>
  <si>
    <t>辛芬芬</t>
  </si>
  <si>
    <t>2110070901</t>
  </si>
  <si>
    <t>李嘉豪</t>
  </si>
  <si>
    <t>2110070914</t>
  </si>
  <si>
    <t>缺考</t>
  </si>
  <si>
    <t>凤泉区财务核算中心</t>
  </si>
  <si>
    <t>郭艳</t>
  </si>
  <si>
    <t>211008事业职员</t>
  </si>
  <si>
    <t>2110081125</t>
  </si>
  <si>
    <t>连光伟</t>
  </si>
  <si>
    <t>2110081518</t>
  </si>
  <si>
    <t>原俊敏</t>
  </si>
  <si>
    <t>2110081508</t>
  </si>
  <si>
    <t>凤泉区审计信息中心</t>
  </si>
  <si>
    <t>徐志浩</t>
  </si>
  <si>
    <t>211009事业职员</t>
  </si>
  <si>
    <t>2110091615</t>
  </si>
  <si>
    <t>李吕因</t>
  </si>
  <si>
    <t>2110091807</t>
  </si>
  <si>
    <t>周盼峰</t>
  </si>
  <si>
    <t>2110091727</t>
  </si>
  <si>
    <t>新乡市第三十八中学语文教师</t>
  </si>
  <si>
    <t>周昕颐</t>
  </si>
  <si>
    <t>新乡市第三十八中学</t>
  </si>
  <si>
    <t>212001语文教师</t>
  </si>
  <si>
    <t>2120012002</t>
  </si>
  <si>
    <t>任超欣</t>
  </si>
  <si>
    <t>2120012008</t>
  </si>
  <si>
    <t>王凤婷</t>
  </si>
  <si>
    <t>2120012004</t>
  </si>
  <si>
    <t>新乡市第三十八中学数学教师</t>
  </si>
  <si>
    <t>赵思雨</t>
  </si>
  <si>
    <t>212002数学教师</t>
  </si>
  <si>
    <t>2120022023</t>
  </si>
  <si>
    <t>孟江坤</t>
  </si>
  <si>
    <t>2120022017</t>
  </si>
  <si>
    <t>张蕾红</t>
  </si>
  <si>
    <t>2120022013</t>
  </si>
  <si>
    <t>新乡市第三十八中学英语教师</t>
  </si>
  <si>
    <t>韩倩倩</t>
  </si>
  <si>
    <t>212003英语教师</t>
  </si>
  <si>
    <t>2120032028</t>
  </si>
  <si>
    <t>王莹莹</t>
  </si>
  <si>
    <t>2120032027</t>
  </si>
  <si>
    <t>常艺静</t>
  </si>
  <si>
    <t>2120032026</t>
  </si>
  <si>
    <t>新乡市第三十八中学生物教师</t>
  </si>
  <si>
    <t>张俊丽</t>
  </si>
  <si>
    <t>212004生物教师</t>
  </si>
  <si>
    <t>2120042104</t>
  </si>
  <si>
    <t>王艺霖</t>
  </si>
  <si>
    <t>2120042116</t>
  </si>
  <si>
    <t>石双艳</t>
  </si>
  <si>
    <t>2120042105</t>
  </si>
  <si>
    <t>新乡市第三十八中学地理教师</t>
  </si>
  <si>
    <t>王明月</t>
  </si>
  <si>
    <t>212005地理教师</t>
  </si>
  <si>
    <t>2120052205</t>
  </si>
  <si>
    <t>赵兴伟</t>
  </si>
  <si>
    <t>2120052202</t>
  </si>
  <si>
    <t>胡玉新</t>
  </si>
  <si>
    <t>2120052207</t>
  </si>
  <si>
    <t>新乡市第三十九中学语文教师</t>
  </si>
  <si>
    <t>张鑫</t>
  </si>
  <si>
    <t>新乡市第三十九中学</t>
  </si>
  <si>
    <t>212006语文教师</t>
  </si>
  <si>
    <t>2120062213</t>
  </si>
  <si>
    <t>魏笑雪</t>
  </si>
  <si>
    <t>2120062217</t>
  </si>
  <si>
    <t>孙思宇</t>
  </si>
  <si>
    <t>2120062215</t>
  </si>
  <si>
    <t>新乡市第三十九中学英语教师</t>
  </si>
  <si>
    <t>魏雪</t>
  </si>
  <si>
    <t>212007英语教师</t>
  </si>
  <si>
    <t>2120072303</t>
  </si>
  <si>
    <t>龚茹静</t>
  </si>
  <si>
    <t>2120072304</t>
  </si>
  <si>
    <t>杨志云</t>
  </si>
  <si>
    <t>2120072227</t>
  </si>
  <si>
    <t>新乡市第三十九中学政治教师</t>
  </si>
  <si>
    <t>陈纳纳</t>
  </si>
  <si>
    <t>212008政治教师</t>
  </si>
  <si>
    <t>2120082409</t>
  </si>
  <si>
    <t>程露</t>
  </si>
  <si>
    <t>2120082308</t>
  </si>
  <si>
    <t>孔令文</t>
  </si>
  <si>
    <t>2120082317</t>
  </si>
  <si>
    <t>韩雅琦</t>
  </si>
  <si>
    <t>2120082328</t>
  </si>
  <si>
    <t>李英瑞</t>
  </si>
  <si>
    <t>2120082326</t>
  </si>
  <si>
    <t>杨志敏</t>
  </si>
  <si>
    <t>2120082329</t>
  </si>
  <si>
    <t>新乡市第三十九中学地理教师</t>
  </si>
  <si>
    <t>王淑敏</t>
  </si>
  <si>
    <t>212009地理教师</t>
  </si>
  <si>
    <t>2120092502</t>
  </si>
  <si>
    <t>庞佳</t>
  </si>
  <si>
    <t>2120092429</t>
  </si>
  <si>
    <t>梁佶鑫</t>
  </si>
  <si>
    <t>2120092503</t>
  </si>
  <si>
    <t>新乡市第三十九中学体育教师</t>
  </si>
  <si>
    <t>张文星</t>
  </si>
  <si>
    <t>212010体育教师</t>
  </si>
  <si>
    <t>2120102521</t>
  </si>
  <si>
    <t>彭嘉楠</t>
  </si>
  <si>
    <t>2120102512</t>
  </si>
  <si>
    <t>吴洋</t>
  </si>
  <si>
    <t>2120102523</t>
  </si>
  <si>
    <t>凤泉区耿黄中心小学英语教师</t>
  </si>
  <si>
    <t>耿倩倩</t>
  </si>
  <si>
    <t>凤泉区耿黄中心小学</t>
  </si>
  <si>
    <t>212011英语教师</t>
  </si>
  <si>
    <t>2120112617</t>
  </si>
  <si>
    <t>牛志敏</t>
  </si>
  <si>
    <t>2120112615</t>
  </si>
  <si>
    <t>崔如梦</t>
  </si>
  <si>
    <t>2120112604</t>
  </si>
  <si>
    <t>凤泉区耿黄中心小学音乐教师</t>
  </si>
  <si>
    <t>李琰</t>
  </si>
  <si>
    <t>212012音乐教师</t>
  </si>
  <si>
    <t>2120122711</t>
  </si>
  <si>
    <t>仝大为</t>
  </si>
  <si>
    <t>2120122628</t>
  </si>
  <si>
    <t>刘欣</t>
  </si>
  <si>
    <t>2120122705</t>
  </si>
  <si>
    <t>凤泉区耿黄中心小学美术教师</t>
  </si>
  <si>
    <t>许宏</t>
  </si>
  <si>
    <t>212013美术教师</t>
  </si>
  <si>
    <t>2120132830</t>
  </si>
  <si>
    <t>杨晶</t>
  </si>
  <si>
    <t>2120132825</t>
  </si>
  <si>
    <t>尚芳</t>
  </si>
  <si>
    <t>2120132906</t>
  </si>
  <si>
    <t>凤泉区金灯寺小学语文教师</t>
  </si>
  <si>
    <t>张耀婧</t>
  </si>
  <si>
    <t>凤泉区金灯寺小学</t>
  </si>
  <si>
    <t>212014语文教师</t>
  </si>
  <si>
    <t>2120143101</t>
  </si>
  <si>
    <t>常乾</t>
  </si>
  <si>
    <t>2120143215</t>
  </si>
  <si>
    <t>曹东晓</t>
  </si>
  <si>
    <t>2120143121</t>
  </si>
  <si>
    <t>凤泉区大块第二小学音乐教师</t>
  </si>
  <si>
    <t>张瑞翔</t>
  </si>
  <si>
    <t>凤泉区大块第二小学</t>
  </si>
  <si>
    <t>212015音乐教师</t>
  </si>
  <si>
    <t>2120153308</t>
  </si>
  <si>
    <t>史肖肖</t>
  </si>
  <si>
    <t>2120153310</t>
  </si>
  <si>
    <t>刘文梦</t>
  </si>
  <si>
    <t>2120153224</t>
  </si>
  <si>
    <t>凤泉区大块第五小学语文教师</t>
  </si>
  <si>
    <t>耿晨晨</t>
  </si>
  <si>
    <t>凤泉区大块第五小学</t>
  </si>
  <si>
    <t>212016语文教师</t>
  </si>
  <si>
    <t>2120163407</t>
  </si>
  <si>
    <t>邵珠慧</t>
  </si>
  <si>
    <t>2120163406</t>
  </si>
  <si>
    <t>徐海云</t>
  </si>
  <si>
    <t>2120163410</t>
  </si>
  <si>
    <t>凤泉区大块第五小学数学教师</t>
  </si>
  <si>
    <t>史慧芳</t>
  </si>
  <si>
    <t>212017数学教师</t>
  </si>
  <si>
    <t>2120173626</t>
  </si>
  <si>
    <t>桑鑫杰</t>
  </si>
  <si>
    <t>2120173414</t>
  </si>
  <si>
    <t>张娣</t>
  </si>
  <si>
    <t>2120173422</t>
  </si>
  <si>
    <t>凤泉区大块第六小学语文教师</t>
  </si>
  <si>
    <t>郭佳颖</t>
  </si>
  <si>
    <t>凤泉区大块第六小学</t>
  </si>
  <si>
    <t>212018语文教师</t>
  </si>
  <si>
    <t>2120183703</t>
  </si>
  <si>
    <t>岳扬雪</t>
  </si>
  <si>
    <t>2120183702</t>
  </si>
  <si>
    <t>张悦</t>
  </si>
  <si>
    <t>2120183701</t>
  </si>
  <si>
    <t>凤泉区大块第六小学英语教师</t>
  </si>
  <si>
    <t>叶小平</t>
  </si>
  <si>
    <t>212019英语教师</t>
  </si>
  <si>
    <t>2120193813</t>
  </si>
  <si>
    <t>吴丽芳</t>
  </si>
  <si>
    <t>2120193723</t>
  </si>
  <si>
    <t>崔执华</t>
  </si>
  <si>
    <t>2120193818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</si>
</sst>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(0.00\)"/>
    <numFmt numFmtId="41" formatCode="_ * #,##0_ ;_ * \-#,##0_ ;_ * &quot;-&quot;_ ;_ @_ "/>
    <numFmt numFmtId="43" formatCode="_ * #,##0.00_ ;_ * \-#,##0.00_ ;_ * &quot;-&quot;??_ ;_ @_ "/>
    <numFmt numFmtId="177" formatCode="0.00_ "/>
  </numFmts>
  <fonts count="24">
    <font>
      <sz val="11"/>
      <color rgb="FF000000"/>
      <name val="宋体"/>
      <charset val="134"/>
      <scheme val="minor"/>
    </font>
    <font>
      <sz val="2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13" borderId="1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0" borderId="12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1" fillId="14" borderId="18" applyNumberFormat="0" applyAlignment="0" applyProtection="0">
      <alignment vertical="center"/>
    </xf>
    <xf numFmtId="0" fontId="12" fillId="14" borderId="13" applyNumberFormat="0" applyAlignment="0" applyProtection="0">
      <alignment vertical="center"/>
    </xf>
    <xf numFmtId="0" fontId="22" fillId="24" borderId="19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</cellStyleXfs>
  <cellXfs count="3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49" fontId="0" fillId="0" borderId="6" xfId="0" applyNumberFormat="1" applyFont="1" applyBorder="1" applyAlignment="1">
      <alignment horizontal="center" vertical="center" wrapText="1"/>
    </xf>
    <xf numFmtId="49" fontId="0" fillId="0" borderId="7" xfId="0" applyNumberFormat="1" applyFont="1" applyBorder="1" applyAlignment="1">
      <alignment horizontal="center" vertical="center" wrapText="1"/>
    </xf>
    <xf numFmtId="49" fontId="0" fillId="0" borderId="8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1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177" fontId="0" fillId="0" borderId="0" xfId="0" applyNumberFormat="1" applyFont="1">
      <alignment vertical="center"/>
    </xf>
    <xf numFmtId="177" fontId="0" fillId="0" borderId="1" xfId="0" applyNumberFormat="1" applyFont="1" applyBorder="1" applyAlignment="1">
      <alignment horizontal="center" vertical="center"/>
    </xf>
    <xf numFmtId="177" fontId="2" fillId="0" borderId="9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showGridLines="0" workbookViewId="0">
      <selection activeCell="I3" sqref="I3"/>
    </sheetView>
  </sheetViews>
  <sheetFormatPr defaultColWidth="9" defaultRowHeight="13.5" outlineLevelRow="4"/>
  <cols>
    <col min="1" max="1" width="4.625" customWidth="1"/>
    <col min="2" max="2" width="7.125" customWidth="1"/>
    <col min="3" max="3" width="23.5" customWidth="1"/>
    <col min="4" max="4" width="16.5" customWidth="1"/>
    <col min="5" max="5" width="11.75" customWidth="1"/>
    <col min="6" max="6" width="8.5" style="26" customWidth="1"/>
    <col min="7" max="7" width="8.5" customWidth="1"/>
    <col min="8" max="8" width="8.5" style="26" customWidth="1"/>
    <col min="9" max="9" width="5.875" customWidth="1"/>
  </cols>
  <sheetData>
    <row r="1" ht="26.2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14.25" customHeight="1" spans="1:9">
      <c r="A2" s="4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20" t="s">
        <v>6</v>
      </c>
      <c r="G2" s="29" t="s">
        <v>7</v>
      </c>
      <c r="H2" s="30" t="s">
        <v>8</v>
      </c>
      <c r="I2" s="10" t="s">
        <v>9</v>
      </c>
    </row>
    <row r="3" s="1" customFormat="1" ht="14.25" customHeight="1" spans="1:9">
      <c r="A3" s="11">
        <v>1</v>
      </c>
      <c r="B3" s="12" t="s">
        <v>10</v>
      </c>
      <c r="C3" s="17" t="s">
        <v>0</v>
      </c>
      <c r="D3" s="13" t="s">
        <v>11</v>
      </c>
      <c r="E3" s="14" t="s">
        <v>12</v>
      </c>
      <c r="F3" s="20">
        <v>64.48</v>
      </c>
      <c r="G3" s="4">
        <v>85.14</v>
      </c>
      <c r="H3" s="27">
        <f>F3/2+G3/2</f>
        <v>74.81</v>
      </c>
      <c r="I3" s="16" t="s">
        <v>13</v>
      </c>
    </row>
    <row r="4" s="1" customFormat="1" ht="14.25" customHeight="1" spans="1:9">
      <c r="A4" s="11">
        <v>2</v>
      </c>
      <c r="B4" s="12" t="s">
        <v>14</v>
      </c>
      <c r="C4" s="13" t="s">
        <v>0</v>
      </c>
      <c r="D4" s="13" t="s">
        <v>11</v>
      </c>
      <c r="E4" s="14" t="s">
        <v>15</v>
      </c>
      <c r="F4" s="20">
        <v>63.705</v>
      </c>
      <c r="G4" s="4">
        <v>80.68</v>
      </c>
      <c r="H4" s="27">
        <f t="shared" ref="H4:H5" si="0">F4/2+G4/2</f>
        <v>72.1925</v>
      </c>
      <c r="I4" s="4"/>
    </row>
    <row r="5" s="1" customFormat="1" ht="14.25" customHeight="1" spans="1:9">
      <c r="A5" s="11">
        <v>3</v>
      </c>
      <c r="B5" s="12" t="s">
        <v>16</v>
      </c>
      <c r="C5" s="13" t="s">
        <v>0</v>
      </c>
      <c r="D5" s="13" t="s">
        <v>11</v>
      </c>
      <c r="E5" s="14" t="s">
        <v>17</v>
      </c>
      <c r="F5" s="20">
        <v>59.57</v>
      </c>
      <c r="G5" s="4">
        <v>76.54</v>
      </c>
      <c r="H5" s="27">
        <f t="shared" si="0"/>
        <v>68.055</v>
      </c>
      <c r="I5" s="4"/>
    </row>
  </sheetData>
  <mergeCells count="1">
    <mergeCell ref="A1:I1"/>
  </mergeCells>
  <pageMargins left="0.47244094488189" right="0.47244094488189" top="0.748031496062992" bottom="0.748031496062992" header="0.31496062992126" footer="0.31496062992126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showGridLines="0" workbookViewId="0">
      <selection activeCell="I3" sqref="I3"/>
    </sheetView>
  </sheetViews>
  <sheetFormatPr defaultColWidth="9" defaultRowHeight="13.5" outlineLevelRow="4"/>
  <cols>
    <col min="1" max="1" width="5.25" customWidth="1"/>
    <col min="2" max="2" width="7.125" customWidth="1"/>
    <col min="3" max="3" width="18.625" customWidth="1"/>
    <col min="4" max="4" width="16" customWidth="1"/>
    <col min="5" max="5" width="11.875" customWidth="1"/>
    <col min="6" max="7" width="8.25" customWidth="1"/>
    <col min="8" max="8" width="8.25" style="2" customWidth="1"/>
    <col min="9" max="9" width="5.5" customWidth="1"/>
  </cols>
  <sheetData>
    <row r="1" ht="31.5" customHeight="1" spans="1:9">
      <c r="A1" s="3" t="s">
        <v>83</v>
      </c>
      <c r="B1" s="3"/>
      <c r="C1" s="3"/>
      <c r="D1" s="3"/>
      <c r="E1" s="3"/>
      <c r="F1" s="3"/>
      <c r="G1" s="3"/>
      <c r="H1" s="3"/>
      <c r="I1" s="3"/>
    </row>
    <row r="2" s="1" customFormat="1" ht="17.25" customHeight="1" spans="1:9">
      <c r="A2" s="4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9" t="s">
        <v>6</v>
      </c>
      <c r="G2" s="10" t="s">
        <v>7</v>
      </c>
      <c r="H2" s="9" t="s">
        <v>8</v>
      </c>
      <c r="I2" s="10" t="s">
        <v>9</v>
      </c>
    </row>
    <row r="3" s="1" customFormat="1" ht="17.25" customHeight="1" spans="1:9">
      <c r="A3" s="11">
        <v>1</v>
      </c>
      <c r="B3" s="12" t="s">
        <v>84</v>
      </c>
      <c r="C3" s="13" t="s">
        <v>85</v>
      </c>
      <c r="D3" s="13" t="s">
        <v>86</v>
      </c>
      <c r="E3" s="25" t="s">
        <v>87</v>
      </c>
      <c r="F3" s="4">
        <v>54.06</v>
      </c>
      <c r="G3" s="4">
        <v>87.72</v>
      </c>
      <c r="H3" s="15">
        <f>F3/2+G3/2</f>
        <v>70.89</v>
      </c>
      <c r="I3" s="16" t="s">
        <v>13</v>
      </c>
    </row>
    <row r="4" s="1" customFormat="1" ht="17.25" customHeight="1" spans="1:9">
      <c r="A4" s="11">
        <v>2</v>
      </c>
      <c r="B4" s="12" t="s">
        <v>88</v>
      </c>
      <c r="C4" s="13" t="s">
        <v>85</v>
      </c>
      <c r="D4" s="13" t="s">
        <v>86</v>
      </c>
      <c r="E4" s="14" t="s">
        <v>89</v>
      </c>
      <c r="F4" s="4">
        <v>52.39</v>
      </c>
      <c r="G4" s="4">
        <v>84.1</v>
      </c>
      <c r="H4" s="15">
        <f>F4/2+G4/2</f>
        <v>68.245</v>
      </c>
      <c r="I4" s="4"/>
    </row>
    <row r="5" s="1" customFormat="1" ht="17.25" customHeight="1" spans="1:9">
      <c r="A5" s="11">
        <v>3</v>
      </c>
      <c r="B5" s="12" t="s">
        <v>90</v>
      </c>
      <c r="C5" s="17" t="s">
        <v>85</v>
      </c>
      <c r="D5" s="13" t="s">
        <v>86</v>
      </c>
      <c r="E5" s="14" t="s">
        <v>91</v>
      </c>
      <c r="F5" s="4">
        <v>54.64</v>
      </c>
      <c r="G5" s="10" t="s">
        <v>66</v>
      </c>
      <c r="H5" s="15">
        <f>F5/2</f>
        <v>27.32</v>
      </c>
      <c r="I5" s="4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showGridLines="0" workbookViewId="0">
      <selection activeCell="I3" sqref="I3"/>
    </sheetView>
  </sheetViews>
  <sheetFormatPr defaultColWidth="9" defaultRowHeight="13.5" outlineLevelRow="4"/>
  <cols>
    <col min="1" max="1" width="4.75" customWidth="1"/>
    <col min="2" max="2" width="7.75" customWidth="1"/>
    <col min="3" max="3" width="18.125" customWidth="1"/>
    <col min="4" max="4" width="15.5" customWidth="1"/>
    <col min="5" max="5" width="11.75" customWidth="1"/>
    <col min="6" max="6" width="8.25" style="2" customWidth="1"/>
    <col min="7" max="7" width="8.25" customWidth="1"/>
    <col min="8" max="8" width="8.25" style="2" customWidth="1"/>
    <col min="9" max="9" width="6" customWidth="1"/>
  </cols>
  <sheetData>
    <row r="1" ht="30" customHeight="1" spans="1:9">
      <c r="A1" s="3" t="s">
        <v>92</v>
      </c>
      <c r="B1" s="3"/>
      <c r="C1" s="3"/>
      <c r="D1" s="3"/>
      <c r="E1" s="3"/>
      <c r="F1" s="3"/>
      <c r="G1" s="3"/>
      <c r="H1" s="3"/>
      <c r="I1" s="3"/>
    </row>
    <row r="2" s="1" customFormat="1" ht="17.25" customHeight="1" spans="1:9">
      <c r="A2" s="4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9" t="s">
        <v>6</v>
      </c>
      <c r="G2" s="10" t="s">
        <v>7</v>
      </c>
      <c r="H2" s="9" t="s">
        <v>8</v>
      </c>
      <c r="I2" s="10" t="s">
        <v>9</v>
      </c>
    </row>
    <row r="3" s="1" customFormat="1" ht="17.25" customHeight="1" spans="1:9">
      <c r="A3" s="11">
        <v>1</v>
      </c>
      <c r="B3" s="12" t="s">
        <v>93</v>
      </c>
      <c r="C3" s="17" t="s">
        <v>85</v>
      </c>
      <c r="D3" s="13" t="s">
        <v>94</v>
      </c>
      <c r="E3" s="14" t="s">
        <v>95</v>
      </c>
      <c r="F3" s="15">
        <v>67.685</v>
      </c>
      <c r="G3" s="4">
        <v>85.86</v>
      </c>
      <c r="H3" s="15">
        <f>F3/2+G3/2</f>
        <v>76.7725</v>
      </c>
      <c r="I3" s="16" t="s">
        <v>13</v>
      </c>
    </row>
    <row r="4" s="1" customFormat="1" ht="17.25" customHeight="1" spans="1:9">
      <c r="A4" s="11">
        <v>2</v>
      </c>
      <c r="B4" s="12" t="s">
        <v>96</v>
      </c>
      <c r="C4" s="13" t="s">
        <v>85</v>
      </c>
      <c r="D4" s="13" t="s">
        <v>94</v>
      </c>
      <c r="E4" s="14" t="s">
        <v>97</v>
      </c>
      <c r="F4" s="15">
        <v>60.115</v>
      </c>
      <c r="G4" s="4">
        <v>84.42</v>
      </c>
      <c r="H4" s="15">
        <f t="shared" ref="H4:H5" si="0">F4/2+G4/2</f>
        <v>72.2675</v>
      </c>
      <c r="I4" s="4"/>
    </row>
    <row r="5" s="1" customFormat="1" ht="17.25" customHeight="1" spans="1:9">
      <c r="A5" s="11">
        <v>3</v>
      </c>
      <c r="B5" s="12" t="s">
        <v>98</v>
      </c>
      <c r="C5" s="13" t="s">
        <v>85</v>
      </c>
      <c r="D5" s="13" t="s">
        <v>94</v>
      </c>
      <c r="E5" s="14" t="s">
        <v>99</v>
      </c>
      <c r="F5" s="15">
        <v>55.85</v>
      </c>
      <c r="G5" s="4">
        <v>87.4</v>
      </c>
      <c r="H5" s="15">
        <f t="shared" si="0"/>
        <v>71.625</v>
      </c>
      <c r="I5" s="4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showGridLines="0" workbookViewId="0">
      <selection activeCell="I3" sqref="I3"/>
    </sheetView>
  </sheetViews>
  <sheetFormatPr defaultColWidth="9" defaultRowHeight="13.5" outlineLevelRow="4"/>
  <cols>
    <col min="1" max="1" width="5.125" customWidth="1"/>
    <col min="2" max="2" width="6.875" customWidth="1"/>
    <col min="3" max="3" width="18.625" customWidth="1"/>
    <col min="4" max="4" width="14.75" customWidth="1"/>
    <col min="5" max="5" width="14.25" customWidth="1"/>
    <col min="6" max="6" width="8.125" style="2" customWidth="1"/>
    <col min="7" max="7" width="8.125" customWidth="1"/>
    <col min="8" max="8" width="8.125" style="2" customWidth="1"/>
    <col min="9" max="9" width="5.25" customWidth="1"/>
  </cols>
  <sheetData>
    <row r="1" ht="31.5" customHeight="1" spans="1:9">
      <c r="A1" s="3" t="s">
        <v>100</v>
      </c>
      <c r="B1" s="3"/>
      <c r="C1" s="3"/>
      <c r="D1" s="3"/>
      <c r="E1" s="3"/>
      <c r="F1" s="3"/>
      <c r="G1" s="3"/>
      <c r="H1" s="3"/>
      <c r="I1" s="3"/>
    </row>
    <row r="2" s="1" customFormat="1" ht="17.25" customHeight="1" spans="1:9">
      <c r="A2" s="4" t="s">
        <v>1</v>
      </c>
      <c r="B2" s="5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9" t="s">
        <v>8</v>
      </c>
      <c r="I2" s="10" t="s">
        <v>9</v>
      </c>
    </row>
    <row r="3" s="1" customFormat="1" ht="17.25" customHeight="1" spans="1:9">
      <c r="A3" s="11">
        <v>1</v>
      </c>
      <c r="B3" s="12" t="s">
        <v>101</v>
      </c>
      <c r="C3" s="24" t="s">
        <v>85</v>
      </c>
      <c r="D3" s="8" t="s">
        <v>102</v>
      </c>
      <c r="E3" s="8" t="s">
        <v>103</v>
      </c>
      <c r="F3" s="15">
        <v>55.595</v>
      </c>
      <c r="G3" s="4">
        <v>86.04</v>
      </c>
      <c r="H3" s="15">
        <f>F3/2+G3/2</f>
        <v>70.8175</v>
      </c>
      <c r="I3" s="16" t="s">
        <v>13</v>
      </c>
    </row>
    <row r="4" s="1" customFormat="1" ht="17.25" customHeight="1" spans="1:9">
      <c r="A4" s="11">
        <v>2</v>
      </c>
      <c r="B4" s="12" t="s">
        <v>104</v>
      </c>
      <c r="C4" s="8" t="s">
        <v>85</v>
      </c>
      <c r="D4" s="8" t="s">
        <v>102</v>
      </c>
      <c r="E4" s="8" t="s">
        <v>105</v>
      </c>
      <c r="F4" s="15">
        <v>45.03</v>
      </c>
      <c r="G4" s="4">
        <v>87.88</v>
      </c>
      <c r="H4" s="15">
        <f t="shared" ref="H4:H5" si="0">F4/2+G4/2</f>
        <v>66.455</v>
      </c>
      <c r="I4" s="4"/>
    </row>
    <row r="5" s="1" customFormat="1" ht="17.25" customHeight="1" spans="1:9">
      <c r="A5" s="11">
        <v>3</v>
      </c>
      <c r="B5" s="12" t="s">
        <v>106</v>
      </c>
      <c r="C5" s="8" t="s">
        <v>85</v>
      </c>
      <c r="D5" s="8" t="s">
        <v>102</v>
      </c>
      <c r="E5" s="8" t="s">
        <v>107</v>
      </c>
      <c r="F5" s="15">
        <v>40.595</v>
      </c>
      <c r="G5" s="4">
        <v>86.04</v>
      </c>
      <c r="H5" s="15">
        <f t="shared" si="0"/>
        <v>63.3175</v>
      </c>
      <c r="I5" s="4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showGridLines="0" workbookViewId="0">
      <selection activeCell="I3" sqref="I3"/>
    </sheetView>
  </sheetViews>
  <sheetFormatPr defaultColWidth="9" defaultRowHeight="13.5" outlineLevelRow="4"/>
  <cols>
    <col min="1" max="1" width="5.625" customWidth="1"/>
    <col min="2" max="2" width="7.625" customWidth="1"/>
    <col min="3" max="3" width="17.5" customWidth="1"/>
    <col min="4" max="4" width="15.375" customWidth="1"/>
    <col min="5" max="5" width="12.5" customWidth="1"/>
    <col min="6" max="6" width="8.125" style="2" customWidth="1"/>
    <col min="7" max="7" width="8.125" customWidth="1"/>
    <col min="8" max="8" width="8.125" style="2" customWidth="1"/>
    <col min="9" max="9" width="5.25" customWidth="1"/>
  </cols>
  <sheetData>
    <row r="1" ht="30" customHeight="1" spans="1:9">
      <c r="A1" s="3" t="s">
        <v>108</v>
      </c>
      <c r="B1" s="3"/>
      <c r="C1" s="3"/>
      <c r="D1" s="3"/>
      <c r="E1" s="3"/>
      <c r="F1" s="3"/>
      <c r="G1" s="3"/>
      <c r="H1" s="3"/>
      <c r="I1" s="3"/>
    </row>
    <row r="2" s="1" customFormat="1" ht="17.25" customHeight="1" spans="1:9">
      <c r="A2" s="4" t="s">
        <v>1</v>
      </c>
      <c r="B2" s="5" t="s">
        <v>2</v>
      </c>
      <c r="C2" s="6" t="s">
        <v>3</v>
      </c>
      <c r="D2" s="6" t="s">
        <v>4</v>
      </c>
      <c r="E2" s="21" t="s">
        <v>5</v>
      </c>
      <c r="F2" s="18" t="s">
        <v>6</v>
      </c>
      <c r="G2" s="19" t="s">
        <v>7</v>
      </c>
      <c r="H2" s="18" t="s">
        <v>8</v>
      </c>
      <c r="I2" s="19" t="s">
        <v>9</v>
      </c>
    </row>
    <row r="3" s="1" customFormat="1" ht="17.25" customHeight="1" spans="1:9">
      <c r="A3" s="11">
        <v>1</v>
      </c>
      <c r="B3" s="12" t="s">
        <v>109</v>
      </c>
      <c r="C3" s="13" t="s">
        <v>85</v>
      </c>
      <c r="D3" s="14" t="s">
        <v>110</v>
      </c>
      <c r="E3" s="8" t="s">
        <v>111</v>
      </c>
      <c r="F3" s="15">
        <v>75.375</v>
      </c>
      <c r="G3" s="15">
        <v>86.96</v>
      </c>
      <c r="H3" s="15">
        <f>F3/2+G3/2</f>
        <v>81.1675</v>
      </c>
      <c r="I3" s="16" t="s">
        <v>13</v>
      </c>
    </row>
    <row r="4" s="1" customFormat="1" ht="17.25" customHeight="1" spans="1:9">
      <c r="A4" s="11">
        <v>2</v>
      </c>
      <c r="B4" s="12" t="s">
        <v>112</v>
      </c>
      <c r="C4" s="13" t="s">
        <v>85</v>
      </c>
      <c r="D4" s="14" t="s">
        <v>110</v>
      </c>
      <c r="E4" s="8" t="s">
        <v>113</v>
      </c>
      <c r="F4" s="15">
        <v>63.19</v>
      </c>
      <c r="G4" s="15">
        <v>86.4</v>
      </c>
      <c r="H4" s="15">
        <f>F4/2+G4/2</f>
        <v>74.795</v>
      </c>
      <c r="I4" s="4"/>
    </row>
    <row r="5" s="1" customFormat="1" ht="17.25" customHeight="1" spans="1:9">
      <c r="A5" s="11">
        <v>3</v>
      </c>
      <c r="B5" s="12" t="s">
        <v>114</v>
      </c>
      <c r="C5" s="13" t="s">
        <v>85</v>
      </c>
      <c r="D5" s="14" t="s">
        <v>110</v>
      </c>
      <c r="E5" s="8" t="s">
        <v>115</v>
      </c>
      <c r="F5" s="15">
        <v>67.155</v>
      </c>
      <c r="G5" s="15">
        <v>80.2</v>
      </c>
      <c r="H5" s="15">
        <f t="shared" ref="H5" si="0">F5/2+G5/2</f>
        <v>73.6775</v>
      </c>
      <c r="I5" s="4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showGridLines="0" workbookViewId="0">
      <selection activeCell="I3" sqref="I3"/>
    </sheetView>
  </sheetViews>
  <sheetFormatPr defaultColWidth="9" defaultRowHeight="13.5" outlineLevelRow="4"/>
  <cols>
    <col min="1" max="1" width="5.25" customWidth="1"/>
    <col min="2" max="2" width="7.75" customWidth="1"/>
    <col min="3" max="3" width="18.375" customWidth="1"/>
    <col min="4" max="4" width="15.125" customWidth="1"/>
    <col min="5" max="5" width="12.75" customWidth="1"/>
    <col min="6" max="6" width="8" style="2" customWidth="1"/>
    <col min="7" max="7" width="8" customWidth="1"/>
    <col min="8" max="8" width="8" style="2" customWidth="1"/>
    <col min="9" max="9" width="5.625" customWidth="1"/>
  </cols>
  <sheetData>
    <row r="1" ht="34.5" customHeight="1" spans="1:9">
      <c r="A1" s="3" t="s">
        <v>116</v>
      </c>
      <c r="B1" s="3"/>
      <c r="C1" s="3"/>
      <c r="D1" s="3"/>
      <c r="E1" s="3"/>
      <c r="F1" s="3"/>
      <c r="G1" s="3"/>
      <c r="H1" s="3"/>
      <c r="I1" s="3"/>
    </row>
    <row r="2" s="1" customFormat="1" ht="17.25" customHeight="1" spans="1:9">
      <c r="A2" s="4" t="s">
        <v>1</v>
      </c>
      <c r="B2" s="5" t="s">
        <v>2</v>
      </c>
      <c r="C2" s="6" t="s">
        <v>3</v>
      </c>
      <c r="D2" s="23" t="s">
        <v>4</v>
      </c>
      <c r="E2" s="21" t="s">
        <v>5</v>
      </c>
      <c r="F2" s="18" t="s">
        <v>6</v>
      </c>
      <c r="G2" s="19" t="s">
        <v>7</v>
      </c>
      <c r="H2" s="18" t="s">
        <v>8</v>
      </c>
      <c r="I2" s="19" t="s">
        <v>9</v>
      </c>
    </row>
    <row r="3" s="1" customFormat="1" ht="16.5" customHeight="1" spans="1:9">
      <c r="A3" s="11">
        <v>1</v>
      </c>
      <c r="B3" s="12" t="s">
        <v>117</v>
      </c>
      <c r="C3" s="14" t="s">
        <v>85</v>
      </c>
      <c r="D3" s="8" t="s">
        <v>118</v>
      </c>
      <c r="E3" s="8" t="s">
        <v>119</v>
      </c>
      <c r="F3" s="15">
        <v>62.055</v>
      </c>
      <c r="G3" s="4">
        <v>86.36</v>
      </c>
      <c r="H3" s="15">
        <f>F3/2+G3/2</f>
        <v>74.2075</v>
      </c>
      <c r="I3" s="16" t="s">
        <v>13</v>
      </c>
    </row>
    <row r="4" s="1" customFormat="1" ht="16.5" customHeight="1" spans="1:9">
      <c r="A4" s="11">
        <v>2</v>
      </c>
      <c r="B4" s="12" t="s">
        <v>120</v>
      </c>
      <c r="C4" s="14" t="s">
        <v>85</v>
      </c>
      <c r="D4" s="8" t="s">
        <v>118</v>
      </c>
      <c r="E4" s="8" t="s">
        <v>121</v>
      </c>
      <c r="F4" s="15">
        <v>52.91</v>
      </c>
      <c r="G4" s="4">
        <v>85.78</v>
      </c>
      <c r="H4" s="15">
        <f t="shared" ref="H4:H5" si="0">F4/2+G4/2</f>
        <v>69.345</v>
      </c>
      <c r="I4" s="4"/>
    </row>
    <row r="5" s="1" customFormat="1" ht="16.5" customHeight="1" spans="1:9">
      <c r="A5" s="11">
        <v>3</v>
      </c>
      <c r="B5" s="12" t="s">
        <v>122</v>
      </c>
      <c r="C5" s="14" t="s">
        <v>85</v>
      </c>
      <c r="D5" s="8" t="s">
        <v>118</v>
      </c>
      <c r="E5" s="8" t="s">
        <v>123</v>
      </c>
      <c r="F5" s="15">
        <v>50.215</v>
      </c>
      <c r="G5" s="4">
        <v>85.58</v>
      </c>
      <c r="H5" s="15">
        <f t="shared" si="0"/>
        <v>67.8975</v>
      </c>
      <c r="I5" s="4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showGridLines="0" workbookViewId="0">
      <selection activeCell="I3" sqref="I3"/>
    </sheetView>
  </sheetViews>
  <sheetFormatPr defaultColWidth="9" defaultRowHeight="13.5" outlineLevelRow="4"/>
  <cols>
    <col min="1" max="1" width="4.5" customWidth="1"/>
    <col min="2" max="2" width="7.875" customWidth="1"/>
    <col min="3" max="3" width="17.75" customWidth="1"/>
    <col min="4" max="4" width="15.125" customWidth="1"/>
    <col min="5" max="5" width="13.25" customWidth="1"/>
    <col min="6" max="6" width="8.125" style="2" customWidth="1"/>
    <col min="7" max="7" width="8.125" customWidth="1"/>
    <col min="8" max="8" width="8.125" style="2" customWidth="1"/>
    <col min="9" max="9" width="5.75" customWidth="1"/>
  </cols>
  <sheetData>
    <row r="1" ht="32.25" customHeight="1" spans="1:9">
      <c r="A1" s="3" t="s">
        <v>124</v>
      </c>
      <c r="B1" s="3"/>
      <c r="C1" s="3"/>
      <c r="D1" s="3"/>
      <c r="E1" s="3"/>
      <c r="F1" s="3"/>
      <c r="G1" s="3"/>
      <c r="H1" s="3"/>
      <c r="I1" s="3"/>
    </row>
    <row r="2" s="1" customFormat="1" ht="17.25" customHeight="1" spans="1:9">
      <c r="A2" s="4" t="s">
        <v>1</v>
      </c>
      <c r="B2" s="5" t="s">
        <v>2</v>
      </c>
      <c r="C2" s="6" t="s">
        <v>3</v>
      </c>
      <c r="D2" s="6" t="s">
        <v>4</v>
      </c>
      <c r="E2" s="21" t="s">
        <v>5</v>
      </c>
      <c r="F2" s="18" t="s">
        <v>6</v>
      </c>
      <c r="G2" s="19" t="s">
        <v>7</v>
      </c>
      <c r="H2" s="18" t="s">
        <v>8</v>
      </c>
      <c r="I2" s="19" t="s">
        <v>9</v>
      </c>
    </row>
    <row r="3" s="1" customFormat="1" ht="17.25" customHeight="1" spans="1:9">
      <c r="A3" s="11">
        <v>1</v>
      </c>
      <c r="B3" s="12" t="s">
        <v>125</v>
      </c>
      <c r="C3" s="17" t="s">
        <v>126</v>
      </c>
      <c r="D3" s="14" t="s">
        <v>127</v>
      </c>
      <c r="E3" s="8" t="s">
        <v>128</v>
      </c>
      <c r="F3" s="15">
        <v>59.585</v>
      </c>
      <c r="G3" s="4">
        <v>83.66</v>
      </c>
      <c r="H3" s="15">
        <f>F3/2+G3/2</f>
        <v>71.6225</v>
      </c>
      <c r="I3" s="16" t="s">
        <v>13</v>
      </c>
    </row>
    <row r="4" s="1" customFormat="1" ht="17.25" customHeight="1" spans="1:9">
      <c r="A4" s="11">
        <v>2</v>
      </c>
      <c r="B4" s="12" t="s">
        <v>129</v>
      </c>
      <c r="C4" s="13" t="s">
        <v>126</v>
      </c>
      <c r="D4" s="14" t="s">
        <v>127</v>
      </c>
      <c r="E4" s="8" t="s">
        <v>130</v>
      </c>
      <c r="F4" s="15">
        <v>57.335</v>
      </c>
      <c r="G4" s="4">
        <v>80.82</v>
      </c>
      <c r="H4" s="15">
        <f t="shared" ref="H4:H5" si="0">F4/2+G4/2</f>
        <v>69.0775</v>
      </c>
      <c r="I4" s="4"/>
    </row>
    <row r="5" s="1" customFormat="1" ht="17.25" customHeight="1" spans="1:9">
      <c r="A5" s="11">
        <v>3</v>
      </c>
      <c r="B5" s="12" t="s">
        <v>131</v>
      </c>
      <c r="C5" s="13" t="s">
        <v>126</v>
      </c>
      <c r="D5" s="14" t="s">
        <v>127</v>
      </c>
      <c r="E5" s="8" t="s">
        <v>132</v>
      </c>
      <c r="F5" s="15">
        <v>49.075</v>
      </c>
      <c r="G5" s="4">
        <v>83.96</v>
      </c>
      <c r="H5" s="15">
        <f t="shared" si="0"/>
        <v>66.5175</v>
      </c>
      <c r="I5" s="4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showGridLines="0" workbookViewId="0">
      <selection activeCell="I3" sqref="I3"/>
    </sheetView>
  </sheetViews>
  <sheetFormatPr defaultColWidth="9" defaultRowHeight="13.5" outlineLevelRow="4"/>
  <cols>
    <col min="1" max="1" width="5.25" customWidth="1"/>
    <col min="2" max="2" width="7.75" customWidth="1"/>
    <col min="3" max="3" width="18" customWidth="1"/>
    <col min="4" max="4" width="14.875" customWidth="1"/>
    <col min="5" max="5" width="12.625" customWidth="1"/>
    <col min="6" max="6" width="8.125" style="2" customWidth="1"/>
    <col min="7" max="7" width="8.125" customWidth="1"/>
    <col min="8" max="8" width="8.125" style="2" customWidth="1"/>
    <col min="9" max="9" width="5.375" customWidth="1"/>
  </cols>
  <sheetData>
    <row r="1" ht="31.5" customHeight="1" spans="1:9">
      <c r="A1" s="3" t="s">
        <v>133</v>
      </c>
      <c r="B1" s="3"/>
      <c r="C1" s="3"/>
      <c r="D1" s="3"/>
      <c r="E1" s="3"/>
      <c r="F1" s="3"/>
      <c r="G1" s="3"/>
      <c r="H1" s="3"/>
      <c r="I1" s="3"/>
    </row>
    <row r="2" s="1" customFormat="1" ht="17.25" customHeight="1" spans="1:9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9" t="s">
        <v>8</v>
      </c>
      <c r="I2" s="10" t="s">
        <v>9</v>
      </c>
    </row>
    <row r="3" s="1" customFormat="1" ht="18" customHeight="1" spans="1:9">
      <c r="A3" s="11">
        <v>1</v>
      </c>
      <c r="B3" s="12" t="s">
        <v>134</v>
      </c>
      <c r="C3" s="13" t="s">
        <v>126</v>
      </c>
      <c r="D3" s="14" t="s">
        <v>135</v>
      </c>
      <c r="E3" s="8" t="s">
        <v>136</v>
      </c>
      <c r="F3" s="15">
        <v>63.54</v>
      </c>
      <c r="G3" s="4">
        <v>87.5</v>
      </c>
      <c r="H3" s="15">
        <f>F3/2+G3/2</f>
        <v>75.52</v>
      </c>
      <c r="I3" s="16" t="s">
        <v>13</v>
      </c>
    </row>
    <row r="4" s="1" customFormat="1" ht="18" customHeight="1" spans="1:9">
      <c r="A4" s="11">
        <v>2</v>
      </c>
      <c r="B4" s="12" t="s">
        <v>137</v>
      </c>
      <c r="C4" s="13" t="s">
        <v>126</v>
      </c>
      <c r="D4" s="14" t="s">
        <v>135</v>
      </c>
      <c r="E4" s="8" t="s">
        <v>138</v>
      </c>
      <c r="F4" s="15">
        <v>64.415</v>
      </c>
      <c r="G4" s="4">
        <v>86.44</v>
      </c>
      <c r="H4" s="15">
        <f>F4/2+G4/2</f>
        <v>75.4275</v>
      </c>
      <c r="I4" s="4"/>
    </row>
    <row r="5" s="1" customFormat="1" ht="18" customHeight="1" spans="1:9">
      <c r="A5" s="11">
        <v>3</v>
      </c>
      <c r="B5" s="12" t="s">
        <v>139</v>
      </c>
      <c r="C5" s="13" t="s">
        <v>126</v>
      </c>
      <c r="D5" s="14" t="s">
        <v>135</v>
      </c>
      <c r="E5" s="8" t="s">
        <v>140</v>
      </c>
      <c r="F5" s="15">
        <v>63.79</v>
      </c>
      <c r="G5" s="4">
        <v>84.18</v>
      </c>
      <c r="H5" s="15">
        <f t="shared" ref="H5" si="0">F5/2+G5/2</f>
        <v>73.985</v>
      </c>
      <c r="I5" s="4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showGridLines="0" workbookViewId="0">
      <selection activeCell="I3" sqref="I3"/>
    </sheetView>
  </sheetViews>
  <sheetFormatPr defaultColWidth="9" defaultRowHeight="13.5" outlineLevelRow="7"/>
  <cols>
    <col min="1" max="1" width="6" customWidth="1"/>
    <col min="2" max="2" width="7.75" customWidth="1"/>
    <col min="3" max="3" width="18.625" customWidth="1"/>
    <col min="4" max="4" width="14.75" customWidth="1"/>
    <col min="5" max="5" width="11.875" customWidth="1"/>
    <col min="6" max="6" width="8.125" style="2" customWidth="1"/>
    <col min="7" max="7" width="8.125" customWidth="1"/>
    <col min="8" max="8" width="8.125" style="2" customWidth="1"/>
    <col min="9" max="9" width="5.5" customWidth="1"/>
  </cols>
  <sheetData>
    <row r="1" ht="31.5" customHeight="1" spans="1:9">
      <c r="A1" s="3" t="s">
        <v>141</v>
      </c>
      <c r="B1" s="3"/>
      <c r="C1" s="3"/>
      <c r="D1" s="3"/>
      <c r="E1" s="3"/>
      <c r="F1" s="3"/>
      <c r="G1" s="3"/>
      <c r="H1" s="3"/>
      <c r="I1" s="3"/>
    </row>
    <row r="2" s="1" customFormat="1" ht="17.25" customHeight="1" spans="1:9">
      <c r="A2" s="4" t="s">
        <v>1</v>
      </c>
      <c r="B2" s="5" t="s">
        <v>2</v>
      </c>
      <c r="C2" s="6" t="s">
        <v>3</v>
      </c>
      <c r="D2" s="6" t="s">
        <v>4</v>
      </c>
      <c r="E2" s="21" t="s">
        <v>5</v>
      </c>
      <c r="F2" s="18" t="s">
        <v>6</v>
      </c>
      <c r="G2" s="19" t="s">
        <v>7</v>
      </c>
      <c r="H2" s="18" t="s">
        <v>8</v>
      </c>
      <c r="I2" s="19" t="s">
        <v>9</v>
      </c>
    </row>
    <row r="3" s="1" customFormat="1" ht="17.25" customHeight="1" spans="1:9">
      <c r="A3" s="11">
        <v>1</v>
      </c>
      <c r="B3" s="12" t="s">
        <v>142</v>
      </c>
      <c r="C3" s="13" t="s">
        <v>126</v>
      </c>
      <c r="D3" s="14" t="s">
        <v>143</v>
      </c>
      <c r="E3" s="8" t="s">
        <v>144</v>
      </c>
      <c r="F3" s="15">
        <v>71.54</v>
      </c>
      <c r="G3" s="4">
        <v>85.96</v>
      </c>
      <c r="H3" s="15">
        <f>F3/2+G3/2</f>
        <v>78.75</v>
      </c>
      <c r="I3" s="16" t="s">
        <v>13</v>
      </c>
    </row>
    <row r="4" s="1" customFormat="1" ht="17.25" customHeight="1" spans="1:9">
      <c r="A4" s="11">
        <v>2</v>
      </c>
      <c r="B4" s="12" t="s">
        <v>145</v>
      </c>
      <c r="C4" s="13" t="s">
        <v>126</v>
      </c>
      <c r="D4" s="14" t="s">
        <v>143</v>
      </c>
      <c r="E4" s="8" t="s">
        <v>146</v>
      </c>
      <c r="F4" s="15">
        <v>59.775</v>
      </c>
      <c r="G4" s="4">
        <v>88.2</v>
      </c>
      <c r="H4" s="15">
        <f>F4/2+G4/2</f>
        <v>73.9875</v>
      </c>
      <c r="I4" s="16" t="s">
        <v>13</v>
      </c>
    </row>
    <row r="5" s="1" customFormat="1" ht="17.25" customHeight="1" spans="1:9">
      <c r="A5" s="11">
        <v>3</v>
      </c>
      <c r="B5" s="12" t="s">
        <v>147</v>
      </c>
      <c r="C5" s="13" t="s">
        <v>126</v>
      </c>
      <c r="D5" s="14" t="s">
        <v>143</v>
      </c>
      <c r="E5" s="8" t="s">
        <v>148</v>
      </c>
      <c r="F5" s="15">
        <v>60.985</v>
      </c>
      <c r="G5" s="4">
        <v>86.44</v>
      </c>
      <c r="H5" s="15">
        <f t="shared" ref="H5:H8" si="0">F5/2+G5/2</f>
        <v>73.7125</v>
      </c>
      <c r="I5" s="4"/>
    </row>
    <row r="6" s="1" customFormat="1" ht="17.25" customHeight="1" spans="1:9">
      <c r="A6" s="11">
        <v>4</v>
      </c>
      <c r="B6" s="12" t="s">
        <v>149</v>
      </c>
      <c r="C6" s="13" t="s">
        <v>126</v>
      </c>
      <c r="D6" s="14" t="s">
        <v>143</v>
      </c>
      <c r="E6" s="8" t="s">
        <v>150</v>
      </c>
      <c r="F6" s="15">
        <v>60.545</v>
      </c>
      <c r="G6" s="4">
        <v>86</v>
      </c>
      <c r="H6" s="15">
        <f t="shared" si="0"/>
        <v>73.2725</v>
      </c>
      <c r="I6" s="4"/>
    </row>
    <row r="7" s="1" customFormat="1" ht="17.25" customHeight="1" spans="1:9">
      <c r="A7" s="11">
        <v>5</v>
      </c>
      <c r="B7" s="12" t="s">
        <v>151</v>
      </c>
      <c r="C7" s="13" t="s">
        <v>126</v>
      </c>
      <c r="D7" s="14" t="s">
        <v>143</v>
      </c>
      <c r="E7" s="8" t="s">
        <v>152</v>
      </c>
      <c r="F7" s="15">
        <v>59.09</v>
      </c>
      <c r="G7" s="4">
        <v>84.74</v>
      </c>
      <c r="H7" s="15">
        <f t="shared" si="0"/>
        <v>71.915</v>
      </c>
      <c r="I7" s="4"/>
    </row>
    <row r="8" s="1" customFormat="1" ht="17.25" customHeight="1" spans="1:9">
      <c r="A8" s="11">
        <v>6</v>
      </c>
      <c r="B8" s="12" t="s">
        <v>153</v>
      </c>
      <c r="C8" s="13" t="s">
        <v>126</v>
      </c>
      <c r="D8" s="14" t="s">
        <v>143</v>
      </c>
      <c r="E8" s="8" t="s">
        <v>154</v>
      </c>
      <c r="F8" s="15">
        <v>59.145</v>
      </c>
      <c r="G8" s="4">
        <v>84.38</v>
      </c>
      <c r="H8" s="15">
        <f t="shared" si="0"/>
        <v>71.7625</v>
      </c>
      <c r="I8" s="4"/>
    </row>
  </sheetData>
  <mergeCells count="1">
    <mergeCell ref="A1:I1"/>
  </mergeCells>
  <pageMargins left="0.708661417322835" right="0.708661417322835" top="0.590551181102362" bottom="0.590551181102362" header="0.31496062992126" footer="0.31496062992126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showGridLines="0" workbookViewId="0">
      <selection activeCell="I3" sqref="I3"/>
    </sheetView>
  </sheetViews>
  <sheetFormatPr defaultColWidth="9" defaultRowHeight="13.5" outlineLevelRow="4"/>
  <cols>
    <col min="1" max="1" width="5.75" customWidth="1"/>
    <col min="2" max="2" width="7.375" customWidth="1"/>
    <col min="3" max="3" width="18.125" customWidth="1"/>
    <col min="4" max="4" width="15.375" customWidth="1"/>
    <col min="5" max="5" width="12.875" customWidth="1"/>
    <col min="6" max="6" width="8" style="2" customWidth="1"/>
    <col min="7" max="7" width="8" customWidth="1"/>
    <col min="8" max="8" width="8" style="2" customWidth="1"/>
    <col min="9" max="9" width="5.625" customWidth="1"/>
  </cols>
  <sheetData>
    <row r="1" ht="32.25" customHeight="1" spans="1:9">
      <c r="A1" s="3" t="s">
        <v>155</v>
      </c>
      <c r="B1" s="3"/>
      <c r="C1" s="3"/>
      <c r="D1" s="3"/>
      <c r="E1" s="3"/>
      <c r="F1" s="3"/>
      <c r="G1" s="3"/>
      <c r="H1" s="3"/>
      <c r="I1" s="3"/>
    </row>
    <row r="2" s="1" customFormat="1" ht="17.25" customHeight="1" spans="1:9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9" t="s">
        <v>8</v>
      </c>
      <c r="I2" s="10" t="s">
        <v>9</v>
      </c>
    </row>
    <row r="3" s="1" customFormat="1" ht="18.75" customHeight="1" spans="1:9">
      <c r="A3" s="11">
        <v>1</v>
      </c>
      <c r="B3" s="12" t="s">
        <v>156</v>
      </c>
      <c r="C3" s="17" t="s">
        <v>126</v>
      </c>
      <c r="D3" s="14" t="s">
        <v>157</v>
      </c>
      <c r="E3" s="8" t="s">
        <v>158</v>
      </c>
      <c r="F3" s="15">
        <v>62.475</v>
      </c>
      <c r="G3" s="4">
        <v>87.5</v>
      </c>
      <c r="H3" s="15">
        <f>F3/2+G3/2</f>
        <v>74.9875</v>
      </c>
      <c r="I3" s="16" t="s">
        <v>13</v>
      </c>
    </row>
    <row r="4" s="1" customFormat="1" ht="18.75" customHeight="1" spans="1:9">
      <c r="A4" s="11">
        <v>2</v>
      </c>
      <c r="B4" s="12" t="s">
        <v>159</v>
      </c>
      <c r="C4" s="13" t="s">
        <v>126</v>
      </c>
      <c r="D4" s="14" t="s">
        <v>157</v>
      </c>
      <c r="E4" s="8" t="s">
        <v>160</v>
      </c>
      <c r="F4" s="15">
        <v>53.08</v>
      </c>
      <c r="G4" s="4">
        <v>85.86</v>
      </c>
      <c r="H4" s="15">
        <f t="shared" ref="H4:H5" si="0">F4/2+G4/2</f>
        <v>69.47</v>
      </c>
      <c r="I4" s="4"/>
    </row>
    <row r="5" s="1" customFormat="1" ht="18.75" customHeight="1" spans="1:9">
      <c r="A5" s="11">
        <v>3</v>
      </c>
      <c r="B5" s="12" t="s">
        <v>161</v>
      </c>
      <c r="C5" s="13" t="s">
        <v>126</v>
      </c>
      <c r="D5" s="14" t="s">
        <v>157</v>
      </c>
      <c r="E5" s="8" t="s">
        <v>162</v>
      </c>
      <c r="F5" s="15">
        <v>52.28</v>
      </c>
      <c r="G5" s="4">
        <v>85.26</v>
      </c>
      <c r="H5" s="15">
        <f t="shared" si="0"/>
        <v>68.77</v>
      </c>
      <c r="I5" s="4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showGridLines="0" workbookViewId="0">
      <selection activeCell="I3" sqref="I3"/>
    </sheetView>
  </sheetViews>
  <sheetFormatPr defaultColWidth="9" defaultRowHeight="13.5" outlineLevelRow="4"/>
  <cols>
    <col min="1" max="1" width="5.25" customWidth="1"/>
    <col min="2" max="2" width="7.75" customWidth="1"/>
    <col min="3" max="3" width="19.375" customWidth="1"/>
    <col min="4" max="4" width="15.375" customWidth="1"/>
    <col min="5" max="5" width="12.75" customWidth="1"/>
    <col min="6" max="6" width="9" style="2"/>
    <col min="8" max="8" width="9" style="2"/>
  </cols>
  <sheetData>
    <row r="1" ht="32.25" customHeight="1" spans="1:9">
      <c r="A1" s="3" t="s">
        <v>163</v>
      </c>
      <c r="B1" s="3"/>
      <c r="C1" s="3"/>
      <c r="D1" s="3"/>
      <c r="E1" s="3"/>
      <c r="F1" s="3"/>
      <c r="G1" s="3"/>
      <c r="H1" s="3"/>
      <c r="I1" s="3"/>
    </row>
    <row r="2" s="1" customFormat="1" ht="17.25" customHeight="1" spans="1:9">
      <c r="A2" s="4" t="s">
        <v>1</v>
      </c>
      <c r="B2" s="5" t="s">
        <v>2</v>
      </c>
      <c r="C2" s="6" t="s">
        <v>3</v>
      </c>
      <c r="D2" s="6" t="s">
        <v>4</v>
      </c>
      <c r="E2" s="21" t="s">
        <v>5</v>
      </c>
      <c r="F2" s="18" t="s">
        <v>6</v>
      </c>
      <c r="G2" s="19" t="s">
        <v>7</v>
      </c>
      <c r="H2" s="18" t="s">
        <v>8</v>
      </c>
      <c r="I2" s="19" t="s">
        <v>9</v>
      </c>
    </row>
    <row r="3" s="1" customFormat="1" ht="18" customHeight="1" spans="1:9">
      <c r="A3" s="11">
        <v>1</v>
      </c>
      <c r="B3" s="12" t="s">
        <v>164</v>
      </c>
      <c r="C3" s="22" t="s">
        <v>126</v>
      </c>
      <c r="D3" s="14" t="s">
        <v>165</v>
      </c>
      <c r="E3" s="8" t="s">
        <v>166</v>
      </c>
      <c r="F3" s="15">
        <v>58.96</v>
      </c>
      <c r="G3" s="4">
        <v>87.04</v>
      </c>
      <c r="H3" s="15">
        <f>F3/2+G3/2</f>
        <v>73</v>
      </c>
      <c r="I3" s="16" t="s">
        <v>13</v>
      </c>
    </row>
    <row r="4" s="1" customFormat="1" ht="18" customHeight="1" spans="1:9">
      <c r="A4" s="11">
        <v>2</v>
      </c>
      <c r="B4" s="12" t="s">
        <v>167</v>
      </c>
      <c r="C4" s="13" t="s">
        <v>126</v>
      </c>
      <c r="D4" s="14" t="s">
        <v>165</v>
      </c>
      <c r="E4" s="8" t="s">
        <v>168</v>
      </c>
      <c r="F4" s="15">
        <v>58</v>
      </c>
      <c r="G4" s="4">
        <v>87.7</v>
      </c>
      <c r="H4" s="15">
        <f t="shared" ref="H4:H5" si="0">F4/2+G4/2</f>
        <v>72.85</v>
      </c>
      <c r="I4" s="4"/>
    </row>
    <row r="5" s="1" customFormat="1" ht="18" customHeight="1" spans="1:9">
      <c r="A5" s="11">
        <v>3</v>
      </c>
      <c r="B5" s="12" t="s">
        <v>169</v>
      </c>
      <c r="C5" s="13" t="s">
        <v>126</v>
      </c>
      <c r="D5" s="14" t="s">
        <v>165</v>
      </c>
      <c r="E5" s="8" t="s">
        <v>170</v>
      </c>
      <c r="F5" s="15">
        <v>56.695</v>
      </c>
      <c r="G5" s="4">
        <v>87.54</v>
      </c>
      <c r="H5" s="15">
        <f t="shared" si="0"/>
        <v>72.1175</v>
      </c>
      <c r="I5" s="4"/>
    </row>
  </sheetData>
  <mergeCells count="1">
    <mergeCell ref="A1:I1"/>
  </mergeCells>
  <pageMargins left="0.393700787401575" right="0.39370078740157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showGridLines="0" workbookViewId="0">
      <selection activeCell="I3" sqref="I3"/>
    </sheetView>
  </sheetViews>
  <sheetFormatPr defaultColWidth="9" defaultRowHeight="13.5" outlineLevelRow="4"/>
  <cols>
    <col min="1" max="1" width="3.75" customWidth="1"/>
    <col min="2" max="2" width="7.125" customWidth="1"/>
    <col min="3" max="3" width="26.75" customWidth="1"/>
    <col min="4" max="4" width="14.5" customWidth="1"/>
    <col min="5" max="5" width="11.375" customWidth="1"/>
    <col min="6" max="6" width="8.5" style="26" customWidth="1"/>
    <col min="7" max="7" width="8.5" customWidth="1"/>
    <col min="8" max="8" width="8.5" style="26" customWidth="1"/>
    <col min="9" max="9" width="5.75" customWidth="1"/>
  </cols>
  <sheetData>
    <row r="1" ht="30" customHeight="1" spans="1:9">
      <c r="A1" s="3" t="s">
        <v>18</v>
      </c>
      <c r="B1" s="3"/>
      <c r="C1" s="3"/>
      <c r="D1" s="3"/>
      <c r="E1" s="3"/>
      <c r="F1" s="3"/>
      <c r="G1" s="3"/>
      <c r="H1" s="3"/>
      <c r="I1" s="3"/>
    </row>
    <row r="2" s="1" customFormat="1" ht="17.25" customHeight="1" spans="1:9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20" t="s">
        <v>6</v>
      </c>
      <c r="G2" s="10" t="s">
        <v>7</v>
      </c>
      <c r="H2" s="20" t="s">
        <v>8</v>
      </c>
      <c r="I2" s="10" t="s">
        <v>9</v>
      </c>
    </row>
    <row r="3" s="1" customFormat="1" ht="17.25" customHeight="1" spans="1:9">
      <c r="A3" s="11">
        <v>1</v>
      </c>
      <c r="B3" s="12" t="s">
        <v>19</v>
      </c>
      <c r="C3" s="17" t="s">
        <v>18</v>
      </c>
      <c r="D3" s="14" t="s">
        <v>20</v>
      </c>
      <c r="E3" s="8" t="s">
        <v>21</v>
      </c>
      <c r="F3" s="20">
        <v>61.395</v>
      </c>
      <c r="G3" s="4">
        <v>86.32</v>
      </c>
      <c r="H3" s="27">
        <f>F3/2+G3/2</f>
        <v>73.8575</v>
      </c>
      <c r="I3" s="16" t="s">
        <v>13</v>
      </c>
    </row>
    <row r="4" s="1" customFormat="1" ht="17.25" customHeight="1" spans="1:9">
      <c r="A4" s="11">
        <v>2</v>
      </c>
      <c r="B4" s="12" t="s">
        <v>22</v>
      </c>
      <c r="C4" s="13" t="s">
        <v>18</v>
      </c>
      <c r="D4" s="14" t="s">
        <v>20</v>
      </c>
      <c r="E4" s="8" t="s">
        <v>23</v>
      </c>
      <c r="F4" s="20">
        <v>60.83</v>
      </c>
      <c r="G4" s="4">
        <v>79.58</v>
      </c>
      <c r="H4" s="27">
        <f t="shared" ref="H4:H5" si="0">F4/2+G4/2</f>
        <v>70.205</v>
      </c>
      <c r="I4" s="4"/>
    </row>
    <row r="5" s="1" customFormat="1" ht="17.25" customHeight="1" spans="1:9">
      <c r="A5" s="11">
        <v>3</v>
      </c>
      <c r="B5" s="12" t="s">
        <v>24</v>
      </c>
      <c r="C5" s="13" t="s">
        <v>18</v>
      </c>
      <c r="D5" s="14" t="s">
        <v>20</v>
      </c>
      <c r="E5" s="8" t="s">
        <v>25</v>
      </c>
      <c r="F5" s="20">
        <v>58.95</v>
      </c>
      <c r="G5" s="4">
        <v>80.26</v>
      </c>
      <c r="H5" s="27">
        <f t="shared" si="0"/>
        <v>69.605</v>
      </c>
      <c r="I5" s="4"/>
    </row>
  </sheetData>
  <mergeCells count="1">
    <mergeCell ref="A1:I1"/>
  </mergeCells>
  <pageMargins left="0.47244094488189" right="0.47244094488189" top="0.748031496062992" bottom="0.748031496062992" header="0.31496062992126" footer="0.31496062992126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showGridLines="0" workbookViewId="0">
      <selection activeCell="I3" sqref="I3"/>
    </sheetView>
  </sheetViews>
  <sheetFormatPr defaultColWidth="9" defaultRowHeight="13.5" outlineLevelRow="4"/>
  <cols>
    <col min="1" max="1" width="5.125" customWidth="1"/>
    <col min="2" max="2" width="7.875" customWidth="1"/>
    <col min="3" max="3" width="18.375" customWidth="1"/>
    <col min="4" max="4" width="15.25" customWidth="1"/>
    <col min="5" max="5" width="12.125" customWidth="1"/>
    <col min="6" max="7" width="8" customWidth="1"/>
    <col min="8" max="8" width="8" style="2" customWidth="1"/>
    <col min="9" max="9" width="5.75" customWidth="1"/>
  </cols>
  <sheetData>
    <row r="1" ht="32.25" customHeight="1" spans="1:9">
      <c r="A1" s="3" t="s">
        <v>171</v>
      </c>
      <c r="B1" s="3"/>
      <c r="C1" s="3"/>
      <c r="D1" s="3"/>
      <c r="E1" s="3"/>
      <c r="F1" s="3"/>
      <c r="G1" s="3"/>
      <c r="H1" s="3"/>
      <c r="I1" s="3"/>
    </row>
    <row r="2" s="1" customFormat="1" ht="17.25" customHeight="1" spans="1:9">
      <c r="A2" s="4" t="s">
        <v>1</v>
      </c>
      <c r="B2" s="5" t="s">
        <v>2</v>
      </c>
      <c r="C2" s="6" t="s">
        <v>3</v>
      </c>
      <c r="D2" s="6" t="s">
        <v>4</v>
      </c>
      <c r="E2" s="21" t="s">
        <v>5</v>
      </c>
      <c r="F2" s="18" t="s">
        <v>6</v>
      </c>
      <c r="G2" s="19" t="s">
        <v>7</v>
      </c>
      <c r="H2" s="18" t="s">
        <v>8</v>
      </c>
      <c r="I2" s="19" t="s">
        <v>9</v>
      </c>
    </row>
    <row r="3" s="1" customFormat="1" ht="18" customHeight="1" spans="1:9">
      <c r="A3" s="11">
        <v>1</v>
      </c>
      <c r="B3" s="12" t="s">
        <v>172</v>
      </c>
      <c r="C3" s="13" t="s">
        <v>173</v>
      </c>
      <c r="D3" s="14" t="s">
        <v>174</v>
      </c>
      <c r="E3" s="8" t="s">
        <v>175</v>
      </c>
      <c r="F3" s="4">
        <v>65.65</v>
      </c>
      <c r="G3" s="4">
        <v>86.04</v>
      </c>
      <c r="H3" s="15">
        <f>F3/2+G3/2</f>
        <v>75.845</v>
      </c>
      <c r="I3" s="16" t="s">
        <v>13</v>
      </c>
    </row>
    <row r="4" s="1" customFormat="1" ht="18" customHeight="1" spans="1:9">
      <c r="A4" s="11">
        <v>2</v>
      </c>
      <c r="B4" s="12" t="s">
        <v>176</v>
      </c>
      <c r="C4" s="13" t="s">
        <v>173</v>
      </c>
      <c r="D4" s="14" t="s">
        <v>174</v>
      </c>
      <c r="E4" s="8" t="s">
        <v>177</v>
      </c>
      <c r="F4" s="4">
        <v>61.72</v>
      </c>
      <c r="G4" s="4">
        <v>86.26</v>
      </c>
      <c r="H4" s="15">
        <f>F4/2+G4/2</f>
        <v>73.99</v>
      </c>
      <c r="I4" s="4"/>
    </row>
    <row r="5" s="1" customFormat="1" ht="18" customHeight="1" spans="1:9">
      <c r="A5" s="11">
        <v>3</v>
      </c>
      <c r="B5" s="12" t="s">
        <v>178</v>
      </c>
      <c r="C5" s="17" t="s">
        <v>173</v>
      </c>
      <c r="D5" s="14" t="s">
        <v>174</v>
      </c>
      <c r="E5" s="8" t="s">
        <v>179</v>
      </c>
      <c r="F5" s="4">
        <v>67.16</v>
      </c>
      <c r="G5" s="10" t="s">
        <v>66</v>
      </c>
      <c r="H5" s="15">
        <f>F5/2</f>
        <v>33.58</v>
      </c>
      <c r="I5" s="4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showGridLines="0" workbookViewId="0">
      <selection activeCell="I3" sqref="I3"/>
    </sheetView>
  </sheetViews>
  <sheetFormatPr defaultColWidth="9" defaultRowHeight="13.5" outlineLevelRow="4"/>
  <cols>
    <col min="1" max="1" width="5.75" customWidth="1"/>
    <col min="2" max="2" width="7.625" customWidth="1"/>
    <col min="3" max="3" width="18" customWidth="1"/>
    <col min="4" max="4" width="15" customWidth="1"/>
    <col min="5" max="5" width="12.25" customWidth="1"/>
    <col min="6" max="6" width="8" style="2" customWidth="1"/>
    <col min="7" max="7" width="8" customWidth="1"/>
    <col min="8" max="8" width="8" style="2" customWidth="1"/>
    <col min="9" max="9" width="6" customWidth="1"/>
  </cols>
  <sheetData>
    <row r="1" ht="32.25" customHeight="1" spans="1:9">
      <c r="A1" s="3" t="s">
        <v>180</v>
      </c>
      <c r="B1" s="3"/>
      <c r="C1" s="3"/>
      <c r="D1" s="3"/>
      <c r="E1" s="3"/>
      <c r="F1" s="3"/>
      <c r="G1" s="3"/>
      <c r="H1" s="3"/>
      <c r="I1" s="3"/>
    </row>
    <row r="2" s="1" customFormat="1" ht="17.25" customHeight="1" spans="1:9">
      <c r="A2" s="4" t="s">
        <v>1</v>
      </c>
      <c r="B2" s="5" t="s">
        <v>2</v>
      </c>
      <c r="C2" s="7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9" t="s">
        <v>8</v>
      </c>
      <c r="I2" s="10" t="s">
        <v>9</v>
      </c>
    </row>
    <row r="3" s="1" customFormat="1" ht="18" customHeight="1" spans="1:9">
      <c r="A3" s="11">
        <v>1</v>
      </c>
      <c r="B3" s="12" t="s">
        <v>181</v>
      </c>
      <c r="C3" s="14" t="s">
        <v>173</v>
      </c>
      <c r="D3" s="8" t="s">
        <v>182</v>
      </c>
      <c r="E3" s="8" t="s">
        <v>183</v>
      </c>
      <c r="F3" s="15">
        <v>56.295</v>
      </c>
      <c r="G3" s="4">
        <v>88.7</v>
      </c>
      <c r="H3" s="15">
        <f>F3/2+G3/2</f>
        <v>72.4975</v>
      </c>
      <c r="I3" s="16" t="s">
        <v>13</v>
      </c>
    </row>
    <row r="4" s="1" customFormat="1" ht="18" customHeight="1" spans="1:9">
      <c r="A4" s="11">
        <v>2</v>
      </c>
      <c r="B4" s="12" t="s">
        <v>184</v>
      </c>
      <c r="C4" s="14" t="s">
        <v>173</v>
      </c>
      <c r="D4" s="8" t="s">
        <v>182</v>
      </c>
      <c r="E4" s="8" t="s">
        <v>185</v>
      </c>
      <c r="F4" s="15">
        <v>56.57</v>
      </c>
      <c r="G4" s="4">
        <v>88.38</v>
      </c>
      <c r="H4" s="15">
        <f t="shared" ref="H4:H5" si="0">F4/2+G4/2</f>
        <v>72.475</v>
      </c>
      <c r="I4" s="4"/>
    </row>
    <row r="5" s="1" customFormat="1" ht="18" customHeight="1" spans="1:9">
      <c r="A5" s="11">
        <v>3</v>
      </c>
      <c r="B5" s="12" t="s">
        <v>186</v>
      </c>
      <c r="C5" s="14" t="s">
        <v>173</v>
      </c>
      <c r="D5" s="8" t="s">
        <v>182</v>
      </c>
      <c r="E5" s="8" t="s">
        <v>187</v>
      </c>
      <c r="F5" s="15">
        <v>57.75</v>
      </c>
      <c r="G5" s="4">
        <v>86.16</v>
      </c>
      <c r="H5" s="15">
        <f t="shared" si="0"/>
        <v>71.955</v>
      </c>
      <c r="I5" s="16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showGridLines="0" workbookViewId="0">
      <selection activeCell="I3" sqref="I3"/>
    </sheetView>
  </sheetViews>
  <sheetFormatPr defaultColWidth="9" defaultRowHeight="13.5" outlineLevelRow="4"/>
  <cols>
    <col min="1" max="1" width="5.875" customWidth="1"/>
    <col min="2" max="2" width="8" customWidth="1"/>
    <col min="3" max="3" width="17.75" customWidth="1"/>
    <col min="4" max="4" width="15.5" customWidth="1"/>
    <col min="5" max="5" width="11.875" customWidth="1"/>
    <col min="6" max="6" width="8.125" style="2" customWidth="1"/>
    <col min="7" max="7" width="8.125" customWidth="1"/>
    <col min="8" max="8" width="8.125" style="2" customWidth="1"/>
    <col min="9" max="9" width="5.5" customWidth="1"/>
  </cols>
  <sheetData>
    <row r="1" ht="32.25" customHeight="1" spans="1:9">
      <c r="A1" s="3" t="s">
        <v>188</v>
      </c>
      <c r="B1" s="3"/>
      <c r="C1" s="3"/>
      <c r="D1" s="3"/>
      <c r="E1" s="3"/>
      <c r="F1" s="3"/>
      <c r="G1" s="3"/>
      <c r="H1" s="3"/>
      <c r="I1" s="3"/>
    </row>
    <row r="2" s="1" customFormat="1" ht="17.25" customHeight="1" spans="1:9">
      <c r="A2" s="4" t="s">
        <v>1</v>
      </c>
      <c r="B2" s="5" t="s">
        <v>2</v>
      </c>
      <c r="C2" s="6" t="s">
        <v>3</v>
      </c>
      <c r="D2" s="6" t="s">
        <v>4</v>
      </c>
      <c r="E2" s="21" t="s">
        <v>5</v>
      </c>
      <c r="F2" s="18" t="s">
        <v>6</v>
      </c>
      <c r="G2" s="19" t="s">
        <v>7</v>
      </c>
      <c r="H2" s="18" t="s">
        <v>8</v>
      </c>
      <c r="I2" s="19" t="s">
        <v>9</v>
      </c>
    </row>
    <row r="3" s="1" customFormat="1" ht="18.75" customHeight="1" spans="1:9">
      <c r="A3" s="11">
        <v>1</v>
      </c>
      <c r="B3" s="12" t="s">
        <v>189</v>
      </c>
      <c r="C3" s="13" t="s">
        <v>173</v>
      </c>
      <c r="D3" s="14" t="s">
        <v>190</v>
      </c>
      <c r="E3" s="8" t="s">
        <v>191</v>
      </c>
      <c r="F3" s="15">
        <v>65.205</v>
      </c>
      <c r="G3" s="4">
        <v>87.92</v>
      </c>
      <c r="H3" s="15">
        <f>F3/2+G3/2</f>
        <v>76.5625</v>
      </c>
      <c r="I3" s="16" t="s">
        <v>13</v>
      </c>
    </row>
    <row r="4" s="1" customFormat="1" ht="18.75" customHeight="1" spans="1:9">
      <c r="A4" s="11">
        <v>2</v>
      </c>
      <c r="B4" s="12" t="s">
        <v>192</v>
      </c>
      <c r="C4" s="13" t="s">
        <v>173</v>
      </c>
      <c r="D4" s="14" t="s">
        <v>190</v>
      </c>
      <c r="E4" s="8" t="s">
        <v>193</v>
      </c>
      <c r="F4" s="15">
        <v>61.49</v>
      </c>
      <c r="G4" s="4">
        <v>87.1</v>
      </c>
      <c r="H4" s="15">
        <f t="shared" ref="H4:H5" si="0">F4/2+G4/2</f>
        <v>74.295</v>
      </c>
      <c r="I4" s="4"/>
    </row>
    <row r="5" s="1" customFormat="1" ht="18.75" customHeight="1" spans="1:9">
      <c r="A5" s="11">
        <v>3</v>
      </c>
      <c r="B5" s="12" t="s">
        <v>194</v>
      </c>
      <c r="C5" s="13" t="s">
        <v>173</v>
      </c>
      <c r="D5" s="14" t="s">
        <v>190</v>
      </c>
      <c r="E5" s="8" t="s">
        <v>195</v>
      </c>
      <c r="F5" s="15">
        <v>59.465</v>
      </c>
      <c r="G5" s="4">
        <v>85.96</v>
      </c>
      <c r="H5" s="15">
        <f t="shared" si="0"/>
        <v>72.7125</v>
      </c>
      <c r="I5" s="4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showGridLines="0" workbookViewId="0">
      <selection activeCell="I3" sqref="I3"/>
    </sheetView>
  </sheetViews>
  <sheetFormatPr defaultColWidth="9" defaultRowHeight="13.5" outlineLevelRow="4"/>
  <cols>
    <col min="1" max="1" width="6.375" customWidth="1"/>
    <col min="2" max="2" width="8" customWidth="1"/>
    <col min="3" max="3" width="16.375" customWidth="1"/>
    <col min="4" max="4" width="14.875" customWidth="1"/>
    <col min="5" max="5" width="12.875" customWidth="1"/>
    <col min="6" max="7" width="8.125" customWidth="1"/>
    <col min="8" max="8" width="8.125" style="2" customWidth="1"/>
    <col min="9" max="9" width="5.125" customWidth="1"/>
  </cols>
  <sheetData>
    <row r="1" ht="32.25" customHeight="1" spans="1:9">
      <c r="A1" s="3" t="s">
        <v>196</v>
      </c>
      <c r="B1" s="3"/>
      <c r="C1" s="3"/>
      <c r="D1" s="3"/>
      <c r="E1" s="3"/>
      <c r="F1" s="3"/>
      <c r="G1" s="3"/>
      <c r="H1" s="3"/>
      <c r="I1" s="3"/>
    </row>
    <row r="2" s="1" customFormat="1" ht="17.25" customHeight="1" spans="1:9">
      <c r="A2" s="4" t="s">
        <v>1</v>
      </c>
      <c r="B2" s="5" t="s">
        <v>2</v>
      </c>
      <c r="C2" s="6" t="s">
        <v>3</v>
      </c>
      <c r="D2" s="6" t="s">
        <v>4</v>
      </c>
      <c r="E2" s="21" t="s">
        <v>5</v>
      </c>
      <c r="F2" s="18" t="s">
        <v>6</v>
      </c>
      <c r="G2" s="19" t="s">
        <v>7</v>
      </c>
      <c r="H2" s="18" t="s">
        <v>8</v>
      </c>
      <c r="I2" s="19" t="s">
        <v>9</v>
      </c>
    </row>
    <row r="3" s="1" customFormat="1" ht="16.5" customHeight="1" spans="1:9">
      <c r="A3" s="11">
        <v>1</v>
      </c>
      <c r="B3" s="12" t="s">
        <v>197</v>
      </c>
      <c r="C3" s="17" t="s">
        <v>198</v>
      </c>
      <c r="D3" s="14" t="s">
        <v>199</v>
      </c>
      <c r="E3" s="8" t="s">
        <v>200</v>
      </c>
      <c r="F3" s="4">
        <v>62.89</v>
      </c>
      <c r="G3" s="4">
        <v>85.42</v>
      </c>
      <c r="H3" s="15">
        <f>F3/2+G3/2</f>
        <v>74.155</v>
      </c>
      <c r="I3" s="16" t="s">
        <v>13</v>
      </c>
    </row>
    <row r="4" s="1" customFormat="1" ht="16.5" customHeight="1" spans="1:9">
      <c r="A4" s="11">
        <v>2</v>
      </c>
      <c r="B4" s="12" t="s">
        <v>201</v>
      </c>
      <c r="C4" s="13" t="s">
        <v>198</v>
      </c>
      <c r="D4" s="14" t="s">
        <v>199</v>
      </c>
      <c r="E4" s="8" t="s">
        <v>202</v>
      </c>
      <c r="F4" s="4">
        <v>60.32</v>
      </c>
      <c r="G4" s="4">
        <v>87.64</v>
      </c>
      <c r="H4" s="15">
        <f>F4/2+G4/2</f>
        <v>73.98</v>
      </c>
      <c r="I4" s="4"/>
    </row>
    <row r="5" s="1" customFormat="1" ht="16.5" customHeight="1" spans="1:9">
      <c r="A5" s="11">
        <v>3</v>
      </c>
      <c r="B5" s="12" t="s">
        <v>203</v>
      </c>
      <c r="C5" s="13" t="s">
        <v>198</v>
      </c>
      <c r="D5" s="14" t="s">
        <v>199</v>
      </c>
      <c r="E5" s="8" t="s">
        <v>204</v>
      </c>
      <c r="F5" s="4">
        <v>61.69</v>
      </c>
      <c r="G5" s="4">
        <v>83.08</v>
      </c>
      <c r="H5" s="15">
        <f t="shared" ref="H5" si="0">F5/2+G5/2</f>
        <v>72.385</v>
      </c>
      <c r="I5" s="4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showGridLines="0" workbookViewId="0">
      <selection activeCell="I3" sqref="I3"/>
    </sheetView>
  </sheetViews>
  <sheetFormatPr defaultColWidth="9" defaultRowHeight="13.5" outlineLevelRow="4"/>
  <cols>
    <col min="1" max="1" width="6.25" customWidth="1"/>
    <col min="2" max="2" width="7.875" customWidth="1"/>
    <col min="3" max="3" width="18.375" customWidth="1"/>
    <col min="4" max="4" width="14.875" customWidth="1"/>
    <col min="5" max="5" width="12" customWidth="1"/>
    <col min="6" max="6" width="8" style="2" customWidth="1"/>
    <col min="7" max="7" width="8" customWidth="1"/>
    <col min="8" max="8" width="8" style="2" customWidth="1"/>
    <col min="9" max="9" width="5.375" customWidth="1"/>
  </cols>
  <sheetData>
    <row r="1" ht="33.75" customHeight="1" spans="1:9">
      <c r="A1" s="3" t="s">
        <v>205</v>
      </c>
      <c r="B1" s="3"/>
      <c r="C1" s="3"/>
      <c r="D1" s="3"/>
      <c r="E1" s="3"/>
      <c r="F1" s="3"/>
      <c r="G1" s="3"/>
      <c r="H1" s="3"/>
      <c r="I1" s="3"/>
    </row>
    <row r="2" s="1" customFormat="1" ht="17.25" customHeight="1" spans="1:9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9" t="s">
        <v>8</v>
      </c>
      <c r="I2" s="10" t="s">
        <v>9</v>
      </c>
    </row>
    <row r="3" s="1" customFormat="1" ht="18" customHeight="1" spans="1:9">
      <c r="A3" s="11">
        <v>1</v>
      </c>
      <c r="B3" s="12" t="s">
        <v>206</v>
      </c>
      <c r="C3" s="17" t="s">
        <v>207</v>
      </c>
      <c r="D3" s="14" t="s">
        <v>208</v>
      </c>
      <c r="E3" s="8" t="s">
        <v>209</v>
      </c>
      <c r="F3" s="15">
        <v>64.285</v>
      </c>
      <c r="G3" s="4">
        <v>86.1</v>
      </c>
      <c r="H3" s="15">
        <f>F3/2+G3/2</f>
        <v>75.1925</v>
      </c>
      <c r="I3" s="16" t="s">
        <v>13</v>
      </c>
    </row>
    <row r="4" s="1" customFormat="1" ht="18" customHeight="1" spans="1:9">
      <c r="A4" s="11">
        <v>2</v>
      </c>
      <c r="B4" s="12" t="s">
        <v>210</v>
      </c>
      <c r="C4" s="13" t="s">
        <v>207</v>
      </c>
      <c r="D4" s="14" t="s">
        <v>208</v>
      </c>
      <c r="E4" s="8" t="s">
        <v>211</v>
      </c>
      <c r="F4" s="15">
        <v>57.665</v>
      </c>
      <c r="G4" s="4">
        <v>87.62</v>
      </c>
      <c r="H4" s="15">
        <f t="shared" ref="H4:H5" si="0">F4/2+G4/2</f>
        <v>72.6425</v>
      </c>
      <c r="I4" s="4"/>
    </row>
    <row r="5" s="1" customFormat="1" ht="18" customHeight="1" spans="1:9">
      <c r="A5" s="11">
        <v>3</v>
      </c>
      <c r="B5" s="12" t="s">
        <v>212</v>
      </c>
      <c r="C5" s="13" t="s">
        <v>207</v>
      </c>
      <c r="D5" s="14" t="s">
        <v>208</v>
      </c>
      <c r="E5" s="8" t="s">
        <v>213</v>
      </c>
      <c r="F5" s="15">
        <v>57.52</v>
      </c>
      <c r="G5" s="4">
        <v>84.34</v>
      </c>
      <c r="H5" s="15">
        <f t="shared" si="0"/>
        <v>70.93</v>
      </c>
      <c r="I5" s="4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showGridLines="0" tabSelected="1" workbookViewId="0">
      <selection activeCell="I3" sqref="I3"/>
    </sheetView>
  </sheetViews>
  <sheetFormatPr defaultColWidth="9" defaultRowHeight="13.5" outlineLevelRow="4"/>
  <cols>
    <col min="1" max="1" width="6.125" customWidth="1"/>
    <col min="2" max="2" width="7.625" customWidth="1"/>
    <col min="3" max="3" width="18" customWidth="1"/>
    <col min="4" max="4" width="15.375" customWidth="1"/>
    <col min="5" max="5" width="11.5" customWidth="1"/>
    <col min="6" max="6" width="8.125" style="2" customWidth="1"/>
    <col min="7" max="7" width="8.125" customWidth="1"/>
    <col min="8" max="8" width="8.125" style="2" customWidth="1"/>
    <col min="9" max="9" width="5.125" customWidth="1"/>
  </cols>
  <sheetData>
    <row r="1" ht="33.75" customHeight="1" spans="1:9">
      <c r="A1" s="3" t="s">
        <v>214</v>
      </c>
      <c r="B1" s="3"/>
      <c r="C1" s="3"/>
      <c r="D1" s="3"/>
      <c r="E1" s="3"/>
      <c r="F1" s="3"/>
      <c r="G1" s="3"/>
      <c r="H1" s="3"/>
      <c r="I1" s="3"/>
    </row>
    <row r="2" s="1" customFormat="1" ht="17.25" customHeight="1" spans="1:9">
      <c r="A2" s="4" t="s">
        <v>1</v>
      </c>
      <c r="B2" s="5" t="s">
        <v>2</v>
      </c>
      <c r="C2" s="6" t="s">
        <v>3</v>
      </c>
      <c r="D2" s="6" t="s">
        <v>4</v>
      </c>
      <c r="E2" s="21" t="s">
        <v>5</v>
      </c>
      <c r="F2" s="18" t="s">
        <v>6</v>
      </c>
      <c r="G2" s="19" t="s">
        <v>7</v>
      </c>
      <c r="H2" s="18" t="s">
        <v>8</v>
      </c>
      <c r="I2" s="19" t="s">
        <v>9</v>
      </c>
    </row>
    <row r="3" s="1" customFormat="1" ht="19.5" customHeight="1" spans="1:9">
      <c r="A3" s="11">
        <v>1</v>
      </c>
      <c r="B3" s="12" t="s">
        <v>215</v>
      </c>
      <c r="C3" s="17" t="s">
        <v>216</v>
      </c>
      <c r="D3" s="14" t="s">
        <v>217</v>
      </c>
      <c r="E3" s="8" t="s">
        <v>218</v>
      </c>
      <c r="F3" s="15">
        <v>64.49</v>
      </c>
      <c r="G3" s="4">
        <v>85.36</v>
      </c>
      <c r="H3" s="15">
        <f>F3/2+G3/2</f>
        <v>74.925</v>
      </c>
      <c r="I3" s="16" t="s">
        <v>13</v>
      </c>
    </row>
    <row r="4" s="1" customFormat="1" ht="19.5" customHeight="1" spans="1:9">
      <c r="A4" s="11">
        <v>2</v>
      </c>
      <c r="B4" s="12" t="s">
        <v>219</v>
      </c>
      <c r="C4" s="13" t="s">
        <v>216</v>
      </c>
      <c r="D4" s="14" t="s">
        <v>217</v>
      </c>
      <c r="E4" s="8" t="s">
        <v>220</v>
      </c>
      <c r="F4" s="15">
        <v>52.225</v>
      </c>
      <c r="G4" s="4">
        <v>88.12</v>
      </c>
      <c r="H4" s="15">
        <f>F4/2+G4/2</f>
        <v>70.1725</v>
      </c>
      <c r="I4" s="4"/>
    </row>
    <row r="5" s="1" customFormat="1" ht="19.5" customHeight="1" spans="1:9">
      <c r="A5" s="11">
        <v>3</v>
      </c>
      <c r="B5" s="12" t="s">
        <v>221</v>
      </c>
      <c r="C5" s="13" t="s">
        <v>216</v>
      </c>
      <c r="D5" s="14" t="s">
        <v>217</v>
      </c>
      <c r="E5" s="8" t="s">
        <v>222</v>
      </c>
      <c r="F5" s="15">
        <v>53.39</v>
      </c>
      <c r="G5" s="4">
        <v>83.06</v>
      </c>
      <c r="H5" s="15">
        <f t="shared" ref="H5" si="0">F5/2+G5/2</f>
        <v>68.225</v>
      </c>
      <c r="I5" s="4"/>
    </row>
  </sheetData>
  <mergeCells count="1">
    <mergeCell ref="A1:I1"/>
  </mergeCells>
  <pageMargins left="0.7" right="0.7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showGridLines="0" workbookViewId="0">
      <selection activeCell="H32" sqref="H32"/>
    </sheetView>
  </sheetViews>
  <sheetFormatPr defaultColWidth="9" defaultRowHeight="13.5" outlineLevelRow="4"/>
  <cols>
    <col min="1" max="1" width="5.875" customWidth="1"/>
    <col min="2" max="2" width="7.75" customWidth="1"/>
    <col min="3" max="3" width="18.75" customWidth="1"/>
    <col min="4" max="4" width="15" customWidth="1"/>
    <col min="5" max="5" width="12.125" customWidth="1"/>
    <col min="6" max="7" width="8" customWidth="1"/>
    <col min="8" max="8" width="8" style="2" customWidth="1"/>
    <col min="9" max="9" width="5.75" customWidth="1"/>
  </cols>
  <sheetData>
    <row r="1" ht="33" customHeight="1" spans="1:9">
      <c r="A1" s="3" t="s">
        <v>223</v>
      </c>
      <c r="B1" s="3"/>
      <c r="C1" s="3"/>
      <c r="D1" s="3"/>
      <c r="E1" s="3"/>
      <c r="F1" s="3"/>
      <c r="G1" s="3"/>
      <c r="H1" s="3"/>
      <c r="I1" s="3"/>
    </row>
    <row r="2" s="1" customFormat="1" ht="17.25" customHeight="1" spans="1:9">
      <c r="A2" s="4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18" t="s">
        <v>6</v>
      </c>
      <c r="G2" s="19" t="s">
        <v>7</v>
      </c>
      <c r="H2" s="18" t="s">
        <v>8</v>
      </c>
      <c r="I2" s="19" t="s">
        <v>9</v>
      </c>
    </row>
    <row r="3" s="1" customFormat="1" ht="18.75" customHeight="1" spans="1:9">
      <c r="A3" s="11">
        <v>1</v>
      </c>
      <c r="B3" s="12" t="s">
        <v>224</v>
      </c>
      <c r="C3" s="17" t="s">
        <v>216</v>
      </c>
      <c r="D3" s="13" t="s">
        <v>225</v>
      </c>
      <c r="E3" s="14" t="s">
        <v>226</v>
      </c>
      <c r="F3" s="20">
        <v>69.365</v>
      </c>
      <c r="G3" s="4">
        <v>84.08</v>
      </c>
      <c r="H3" s="15">
        <f>F3/2+G3/2</f>
        <v>76.7225</v>
      </c>
      <c r="I3" s="16" t="s">
        <v>13</v>
      </c>
    </row>
    <row r="4" s="1" customFormat="1" ht="18.75" customHeight="1" spans="1:9">
      <c r="A4" s="11">
        <v>2</v>
      </c>
      <c r="B4" s="12" t="s">
        <v>227</v>
      </c>
      <c r="C4" s="13" t="s">
        <v>216</v>
      </c>
      <c r="D4" s="13" t="s">
        <v>225</v>
      </c>
      <c r="E4" s="14" t="s">
        <v>228</v>
      </c>
      <c r="F4" s="20">
        <v>66.38</v>
      </c>
      <c r="G4" s="4">
        <v>87.02</v>
      </c>
      <c r="H4" s="15">
        <f t="shared" ref="H4:H5" si="0">F4/2+G4/2</f>
        <v>76.7</v>
      </c>
      <c r="I4" s="4"/>
    </row>
    <row r="5" s="1" customFormat="1" ht="18.75" customHeight="1" spans="1:9">
      <c r="A5" s="11">
        <v>3</v>
      </c>
      <c r="B5" s="12" t="s">
        <v>229</v>
      </c>
      <c r="C5" s="13" t="s">
        <v>216</v>
      </c>
      <c r="D5" s="13" t="s">
        <v>225</v>
      </c>
      <c r="E5" s="14" t="s">
        <v>230</v>
      </c>
      <c r="F5" s="20">
        <v>65.84</v>
      </c>
      <c r="G5" s="4">
        <v>87.4</v>
      </c>
      <c r="H5" s="15">
        <f t="shared" si="0"/>
        <v>76.62</v>
      </c>
      <c r="I5" s="4"/>
    </row>
  </sheetData>
  <mergeCells count="1">
    <mergeCell ref="A1:I1"/>
  </mergeCells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showGridLines="0" workbookViewId="0">
      <selection activeCell="I3" sqref="I3"/>
    </sheetView>
  </sheetViews>
  <sheetFormatPr defaultColWidth="9" defaultRowHeight="13.5" outlineLevelRow="4"/>
  <cols>
    <col min="1" max="1" width="5.875" customWidth="1"/>
    <col min="2" max="2" width="7.75" customWidth="1"/>
    <col min="3" max="3" width="17.875" customWidth="1"/>
    <col min="4" max="4" width="15.5" customWidth="1"/>
    <col min="5" max="5" width="12.125" customWidth="1"/>
    <col min="6" max="6" width="8" style="2" customWidth="1"/>
    <col min="7" max="7" width="8" customWidth="1"/>
    <col min="8" max="8" width="8" style="2" customWidth="1"/>
    <col min="9" max="9" width="5.625" customWidth="1"/>
  </cols>
  <sheetData>
    <row r="1" ht="33" customHeight="1" spans="1:9">
      <c r="A1" s="3" t="s">
        <v>231</v>
      </c>
      <c r="B1" s="3"/>
      <c r="C1" s="3"/>
      <c r="D1" s="3"/>
      <c r="E1" s="3"/>
      <c r="F1" s="3"/>
      <c r="G1" s="3"/>
      <c r="H1" s="3"/>
      <c r="I1" s="3"/>
    </row>
    <row r="2" s="1" customFormat="1" ht="17.25" customHeight="1" spans="1:9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9" t="s">
        <v>8</v>
      </c>
      <c r="I2" s="10" t="s">
        <v>9</v>
      </c>
    </row>
    <row r="3" s="1" customFormat="1" ht="18" customHeight="1" spans="1:9">
      <c r="A3" s="11">
        <v>1</v>
      </c>
      <c r="B3" s="12" t="s">
        <v>232</v>
      </c>
      <c r="C3" s="17" t="s">
        <v>233</v>
      </c>
      <c r="D3" s="14" t="s">
        <v>234</v>
      </c>
      <c r="E3" s="8" t="s">
        <v>235</v>
      </c>
      <c r="F3" s="15">
        <v>57.275</v>
      </c>
      <c r="G3" s="4">
        <v>85.88</v>
      </c>
      <c r="H3" s="15">
        <f>F3/2+G3/2</f>
        <v>71.5775</v>
      </c>
      <c r="I3" s="16" t="s">
        <v>13</v>
      </c>
    </row>
    <row r="4" s="1" customFormat="1" ht="18" customHeight="1" spans="1:9">
      <c r="A4" s="11">
        <v>2</v>
      </c>
      <c r="B4" s="12" t="s">
        <v>236</v>
      </c>
      <c r="C4" s="13" t="s">
        <v>233</v>
      </c>
      <c r="D4" s="14" t="s">
        <v>234</v>
      </c>
      <c r="E4" s="8" t="s">
        <v>237</v>
      </c>
      <c r="F4" s="15">
        <v>49.97</v>
      </c>
      <c r="G4" s="4">
        <v>85.58</v>
      </c>
      <c r="H4" s="15">
        <f t="shared" ref="H4:H5" si="0">F4/2+G4/2</f>
        <v>67.775</v>
      </c>
      <c r="I4" s="4"/>
    </row>
    <row r="5" s="1" customFormat="1" ht="18" customHeight="1" spans="1:9">
      <c r="A5" s="11">
        <v>3</v>
      </c>
      <c r="B5" s="12" t="s">
        <v>238</v>
      </c>
      <c r="C5" s="13" t="s">
        <v>233</v>
      </c>
      <c r="D5" s="14" t="s">
        <v>234</v>
      </c>
      <c r="E5" s="8" t="s">
        <v>239</v>
      </c>
      <c r="F5" s="15">
        <v>39.3</v>
      </c>
      <c r="G5" s="4">
        <v>85.06</v>
      </c>
      <c r="H5" s="15">
        <f t="shared" si="0"/>
        <v>62.18</v>
      </c>
      <c r="I5" s="4"/>
    </row>
  </sheetData>
  <mergeCells count="1">
    <mergeCell ref="A1:I1"/>
  </mergeCells>
  <pageMargins left="0.7" right="0.7" top="0.75" bottom="0.75" header="0.3" footer="0.3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showGridLines="0" workbookViewId="0">
      <selection activeCell="F11" sqref="F11"/>
    </sheetView>
  </sheetViews>
  <sheetFormatPr defaultColWidth="9" defaultRowHeight="13.5" outlineLevelRow="4"/>
  <cols>
    <col min="1" max="1" width="4.875" customWidth="1"/>
    <col min="2" max="2" width="7.5" customWidth="1"/>
    <col min="3" max="3" width="18.5" customWidth="1"/>
    <col min="4" max="4" width="15.375" customWidth="1"/>
    <col min="5" max="5" width="12.625" customWidth="1"/>
    <col min="6" max="7" width="8.125" customWidth="1"/>
    <col min="8" max="8" width="8.125" style="2" customWidth="1"/>
    <col min="9" max="9" width="5.625" customWidth="1"/>
  </cols>
  <sheetData>
    <row r="1" ht="33" customHeight="1" spans="1:9">
      <c r="A1" s="3" t="s">
        <v>240</v>
      </c>
      <c r="B1" s="3"/>
      <c r="C1" s="3"/>
      <c r="D1" s="3"/>
      <c r="E1" s="3"/>
      <c r="F1" s="3"/>
      <c r="G1" s="3"/>
      <c r="H1" s="3"/>
      <c r="I1" s="3"/>
    </row>
    <row r="2" s="1" customFormat="1" ht="17.25" customHeight="1" spans="1:9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9" t="s">
        <v>8</v>
      </c>
      <c r="I2" s="10" t="s">
        <v>9</v>
      </c>
    </row>
    <row r="3" s="1" customFormat="1" ht="18" customHeight="1" spans="1:9">
      <c r="A3" s="11">
        <v>1</v>
      </c>
      <c r="B3" s="12" t="s">
        <v>241</v>
      </c>
      <c r="C3" s="13" t="s">
        <v>233</v>
      </c>
      <c r="D3" s="14" t="s">
        <v>242</v>
      </c>
      <c r="E3" s="8" t="s">
        <v>243</v>
      </c>
      <c r="F3" s="4">
        <v>65.86</v>
      </c>
      <c r="G3" s="4">
        <v>87.66</v>
      </c>
      <c r="H3" s="15">
        <f>F3/2+G3/2</f>
        <v>76.76</v>
      </c>
      <c r="I3" s="16" t="s">
        <v>13</v>
      </c>
    </row>
    <row r="4" s="1" customFormat="1" ht="18" customHeight="1" spans="1:9">
      <c r="A4" s="11">
        <v>2</v>
      </c>
      <c r="B4" s="12" t="s">
        <v>244</v>
      </c>
      <c r="C4" s="13" t="s">
        <v>233</v>
      </c>
      <c r="D4" s="14" t="s">
        <v>242</v>
      </c>
      <c r="E4" s="8" t="s">
        <v>245</v>
      </c>
      <c r="F4" s="4">
        <v>63.43</v>
      </c>
      <c r="G4" s="4">
        <v>87.42</v>
      </c>
      <c r="H4" s="15">
        <f>F4/2+G4/2</f>
        <v>75.425</v>
      </c>
      <c r="I4" s="4"/>
    </row>
    <row r="5" s="1" customFormat="1" ht="18" customHeight="1" spans="1:9">
      <c r="A5" s="11">
        <v>3</v>
      </c>
      <c r="B5" s="12" t="s">
        <v>246</v>
      </c>
      <c r="C5" s="13" t="s">
        <v>233</v>
      </c>
      <c r="D5" s="14" t="s">
        <v>242</v>
      </c>
      <c r="E5" s="8" t="s">
        <v>247</v>
      </c>
      <c r="F5" s="4">
        <v>64.42</v>
      </c>
      <c r="G5" s="4">
        <v>82.64</v>
      </c>
      <c r="H5" s="15">
        <f t="shared" ref="H5" si="0">F5/2+G5/2</f>
        <v>73.53</v>
      </c>
      <c r="I5" s="4"/>
    </row>
  </sheetData>
  <mergeCells count="1">
    <mergeCell ref="A1:I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showGridLines="0" workbookViewId="0">
      <selection activeCell="H9" sqref="H9"/>
    </sheetView>
  </sheetViews>
  <sheetFormatPr defaultColWidth="9" defaultRowHeight="13.5" outlineLevelRow="4"/>
  <cols>
    <col min="1" max="1" width="4" customWidth="1"/>
    <col min="2" max="2" width="7.75" customWidth="1"/>
    <col min="3" max="3" width="27" customWidth="1"/>
    <col min="4" max="4" width="14.375" customWidth="1"/>
    <col min="5" max="5" width="10.75" customWidth="1"/>
    <col min="6" max="6" width="8.125" style="26" customWidth="1"/>
    <col min="7" max="7" width="8.5" customWidth="1"/>
    <col min="8" max="8" width="8.5" style="2" customWidth="1"/>
    <col min="9" max="9" width="4.375" customWidth="1"/>
  </cols>
  <sheetData>
    <row r="1" ht="34.5" customHeight="1" spans="1:9">
      <c r="A1" s="3" t="s">
        <v>26</v>
      </c>
      <c r="B1" s="3"/>
      <c r="C1" s="3"/>
      <c r="D1" s="3"/>
      <c r="E1" s="3"/>
      <c r="F1" s="3"/>
      <c r="G1" s="3"/>
      <c r="H1" s="3"/>
      <c r="I1" s="3"/>
    </row>
    <row r="2" s="1" customFormat="1" ht="15" customHeight="1" spans="1:9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20" t="s">
        <v>6</v>
      </c>
      <c r="G2" s="10" t="s">
        <v>7</v>
      </c>
      <c r="H2" s="9" t="s">
        <v>8</v>
      </c>
      <c r="I2" s="10" t="s">
        <v>9</v>
      </c>
    </row>
    <row r="3" s="1" customFormat="1" ht="15" customHeight="1" spans="1:9">
      <c r="A3" s="11">
        <v>1</v>
      </c>
      <c r="B3" s="12" t="s">
        <v>27</v>
      </c>
      <c r="C3" s="17" t="s">
        <v>26</v>
      </c>
      <c r="D3" s="14" t="s">
        <v>28</v>
      </c>
      <c r="E3" s="8" t="s">
        <v>29</v>
      </c>
      <c r="F3" s="20">
        <v>66.39</v>
      </c>
      <c r="G3" s="4">
        <v>88.12</v>
      </c>
      <c r="H3" s="15">
        <f>F3/2+G3/2</f>
        <v>77.255</v>
      </c>
      <c r="I3" s="16" t="s">
        <v>13</v>
      </c>
    </row>
    <row r="4" s="1" customFormat="1" ht="15" customHeight="1" spans="1:9">
      <c r="A4" s="11">
        <v>2</v>
      </c>
      <c r="B4" s="12" t="s">
        <v>30</v>
      </c>
      <c r="C4" s="13" t="s">
        <v>26</v>
      </c>
      <c r="D4" s="14" t="s">
        <v>28</v>
      </c>
      <c r="E4" s="8" t="s">
        <v>31</v>
      </c>
      <c r="F4" s="20">
        <v>64.035</v>
      </c>
      <c r="G4" s="4">
        <v>82.78</v>
      </c>
      <c r="H4" s="15">
        <f t="shared" ref="H4" si="0">F4/2+G4/2</f>
        <v>73.4075</v>
      </c>
      <c r="I4" s="4"/>
    </row>
    <row r="5" s="1" customFormat="1" ht="15" customHeight="1" spans="1:9">
      <c r="A5" s="11">
        <v>3</v>
      </c>
      <c r="B5" s="12" t="s">
        <v>32</v>
      </c>
      <c r="C5" s="13" t="s">
        <v>26</v>
      </c>
      <c r="D5" s="14" t="s">
        <v>28</v>
      </c>
      <c r="E5" s="8" t="s">
        <v>33</v>
      </c>
      <c r="F5" s="20">
        <v>65.435</v>
      </c>
      <c r="G5" s="4">
        <v>79.88</v>
      </c>
      <c r="H5" s="15">
        <f t="shared" ref="H5" si="1">F5/2+G5/2</f>
        <v>72.6575</v>
      </c>
      <c r="I5" s="4"/>
    </row>
  </sheetData>
  <mergeCells count="1">
    <mergeCell ref="A1:I1"/>
  </mergeCells>
  <pageMargins left="0.47244094488189" right="0.47244094488189" top="0.748031496062992" bottom="0.748031496062992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showGridLines="0" workbookViewId="0">
      <selection activeCell="I3" sqref="I3"/>
    </sheetView>
  </sheetViews>
  <sheetFormatPr defaultColWidth="9" defaultRowHeight="13.5" outlineLevelRow="4"/>
  <cols>
    <col min="1" max="1" width="4" customWidth="1"/>
    <col min="2" max="2" width="6.875" customWidth="1"/>
    <col min="3" max="3" width="25.125" customWidth="1"/>
    <col min="4" max="4" width="15" customWidth="1"/>
    <col min="5" max="5" width="11" customWidth="1"/>
    <col min="6" max="6" width="8" style="26" customWidth="1"/>
    <col min="7" max="7" width="8" customWidth="1"/>
    <col min="8" max="8" width="7.625" style="2" customWidth="1"/>
    <col min="9" max="9" width="4.375" customWidth="1"/>
  </cols>
  <sheetData>
    <row r="1" ht="27.75" customHeight="1" spans="1:9">
      <c r="A1" s="3" t="s">
        <v>34</v>
      </c>
      <c r="B1" s="3"/>
      <c r="C1" s="3"/>
      <c r="D1" s="3"/>
      <c r="E1" s="3"/>
      <c r="F1" s="3"/>
      <c r="G1" s="3"/>
      <c r="H1" s="3"/>
      <c r="I1" s="3"/>
    </row>
    <row r="2" s="1" customFormat="1" ht="15.75" customHeight="1" spans="1:9">
      <c r="A2" s="4" t="s">
        <v>1</v>
      </c>
      <c r="B2" s="5" t="s">
        <v>2</v>
      </c>
      <c r="C2" s="6" t="s">
        <v>3</v>
      </c>
      <c r="D2" s="6" t="s">
        <v>4</v>
      </c>
      <c r="E2" s="21" t="s">
        <v>5</v>
      </c>
      <c r="F2" s="28" t="s">
        <v>6</v>
      </c>
      <c r="G2" s="19" t="s">
        <v>7</v>
      </c>
      <c r="H2" s="18" t="s">
        <v>8</v>
      </c>
      <c r="I2" s="19" t="s">
        <v>9</v>
      </c>
    </row>
    <row r="3" s="1" customFormat="1" ht="15.75" customHeight="1" spans="1:9">
      <c r="A3" s="11">
        <v>1</v>
      </c>
      <c r="B3" s="12" t="s">
        <v>35</v>
      </c>
      <c r="C3" s="17" t="s">
        <v>34</v>
      </c>
      <c r="D3" s="14" t="s">
        <v>36</v>
      </c>
      <c r="E3" s="8" t="s">
        <v>37</v>
      </c>
      <c r="F3" s="20">
        <v>55.545</v>
      </c>
      <c r="G3" s="4">
        <v>80.94</v>
      </c>
      <c r="H3" s="15">
        <f>F3/2+G3/2</f>
        <v>68.2425</v>
      </c>
      <c r="I3" s="16" t="s">
        <v>13</v>
      </c>
    </row>
    <row r="4" s="1" customFormat="1" ht="15.75" customHeight="1" spans="1:9">
      <c r="A4" s="11">
        <v>2</v>
      </c>
      <c r="B4" s="12" t="s">
        <v>38</v>
      </c>
      <c r="C4" s="13" t="s">
        <v>34</v>
      </c>
      <c r="D4" s="14" t="s">
        <v>36</v>
      </c>
      <c r="E4" s="8" t="s">
        <v>39</v>
      </c>
      <c r="F4" s="20">
        <v>49.15</v>
      </c>
      <c r="G4" s="4">
        <v>77.26</v>
      </c>
      <c r="H4" s="15">
        <f t="shared" ref="H4:H5" si="0">F4/2+G4/2</f>
        <v>63.205</v>
      </c>
      <c r="I4" s="4"/>
    </row>
    <row r="5" s="1" customFormat="1" ht="15.75" customHeight="1" spans="1:9">
      <c r="A5" s="11">
        <v>3</v>
      </c>
      <c r="B5" s="12" t="s">
        <v>40</v>
      </c>
      <c r="C5" s="13" t="s">
        <v>34</v>
      </c>
      <c r="D5" s="14" t="s">
        <v>36</v>
      </c>
      <c r="E5" s="8" t="s">
        <v>41</v>
      </c>
      <c r="F5" s="20">
        <v>47.3</v>
      </c>
      <c r="G5" s="4">
        <v>78.92</v>
      </c>
      <c r="H5" s="15">
        <f t="shared" si="0"/>
        <v>63.11</v>
      </c>
      <c r="I5" s="4"/>
    </row>
  </sheetData>
  <mergeCells count="1">
    <mergeCell ref="A1:I1"/>
  </mergeCells>
  <pageMargins left="0.47244094488189" right="0.47244094488189" top="0.748031496062992" bottom="0.748031496062992" header="0.31496062992126" footer="0.3149606299212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showGridLines="0" workbookViewId="0">
      <selection activeCell="I3" sqref="I3"/>
    </sheetView>
  </sheetViews>
  <sheetFormatPr defaultColWidth="9" defaultRowHeight="13.5" outlineLevelRow="4"/>
  <cols>
    <col min="1" max="1" width="5.25" customWidth="1"/>
    <col min="2" max="2" width="7.25" customWidth="1"/>
    <col min="3" max="3" width="29.125" customWidth="1"/>
    <col min="4" max="4" width="14.5" customWidth="1"/>
    <col min="5" max="5" width="10.875" customWidth="1"/>
    <col min="6" max="6" width="7.875" style="2" customWidth="1"/>
    <col min="7" max="7" width="8" customWidth="1"/>
    <col min="8" max="8" width="7.875" style="2" customWidth="1"/>
    <col min="9" max="9" width="4.5" customWidth="1"/>
  </cols>
  <sheetData>
    <row r="1" ht="31.5" customHeight="1" spans="1:9">
      <c r="A1" s="3" t="s">
        <v>42</v>
      </c>
      <c r="B1" s="3"/>
      <c r="C1" s="3"/>
      <c r="D1" s="3"/>
      <c r="E1" s="3"/>
      <c r="F1" s="3"/>
      <c r="G1" s="3"/>
      <c r="H1" s="3"/>
      <c r="I1" s="3"/>
    </row>
    <row r="2" s="1" customFormat="1" ht="17.25" customHeight="1" spans="1:9">
      <c r="A2" s="4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18" t="s">
        <v>6</v>
      </c>
      <c r="G2" s="19" t="s">
        <v>7</v>
      </c>
      <c r="H2" s="18" t="s">
        <v>8</v>
      </c>
      <c r="I2" s="19" t="s">
        <v>9</v>
      </c>
    </row>
    <row r="3" s="1" customFormat="1" ht="15.75" customHeight="1" spans="1:9">
      <c r="A3" s="11">
        <v>1</v>
      </c>
      <c r="B3" s="12" t="s">
        <v>43</v>
      </c>
      <c r="C3" s="22" t="s">
        <v>42</v>
      </c>
      <c r="D3" s="13" t="s">
        <v>44</v>
      </c>
      <c r="E3" s="14" t="s">
        <v>45</v>
      </c>
      <c r="F3" s="15">
        <v>63.605</v>
      </c>
      <c r="G3" s="4">
        <v>81.84</v>
      </c>
      <c r="H3" s="15">
        <f>F3/2+G3/2</f>
        <v>72.7225</v>
      </c>
      <c r="I3" s="16" t="s">
        <v>13</v>
      </c>
    </row>
    <row r="4" s="1" customFormat="1" ht="15.75" customHeight="1" spans="1:9">
      <c r="A4" s="11">
        <v>2</v>
      </c>
      <c r="B4" s="12" t="s">
        <v>46</v>
      </c>
      <c r="C4" s="13" t="s">
        <v>42</v>
      </c>
      <c r="D4" s="13" t="s">
        <v>44</v>
      </c>
      <c r="E4" s="14" t="s">
        <v>47</v>
      </c>
      <c r="F4" s="15">
        <v>62.565</v>
      </c>
      <c r="G4" s="4">
        <v>79.16</v>
      </c>
      <c r="H4" s="15">
        <f t="shared" ref="H4:H5" si="0">F4/2+G4/2</f>
        <v>70.8625</v>
      </c>
      <c r="I4" s="4"/>
    </row>
    <row r="5" s="1" customFormat="1" ht="15.75" customHeight="1" spans="1:9">
      <c r="A5" s="11">
        <v>3</v>
      </c>
      <c r="B5" s="12" t="s">
        <v>48</v>
      </c>
      <c r="C5" s="13" t="s">
        <v>42</v>
      </c>
      <c r="D5" s="13" t="s">
        <v>44</v>
      </c>
      <c r="E5" s="14" t="s">
        <v>49</v>
      </c>
      <c r="F5" s="15">
        <v>62.46</v>
      </c>
      <c r="G5" s="4">
        <v>76.56</v>
      </c>
      <c r="H5" s="15">
        <f t="shared" si="0"/>
        <v>69.51</v>
      </c>
      <c r="I5" s="4"/>
    </row>
  </sheetData>
  <mergeCells count="1">
    <mergeCell ref="A1:I1"/>
  </mergeCells>
  <pageMargins left="0.47244094488189" right="0.47244094488189" top="0.748031496062992" bottom="0.748031496062992" header="0.31496062992126" footer="0.3149606299212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showGridLines="0" workbookViewId="0">
      <selection activeCell="I3" sqref="I3"/>
    </sheetView>
  </sheetViews>
  <sheetFormatPr defaultColWidth="9" defaultRowHeight="13.5" outlineLevelRow="4"/>
  <cols>
    <col min="1" max="1" width="4.875" customWidth="1"/>
    <col min="2" max="2" width="7.375" customWidth="1"/>
    <col min="3" max="3" width="17.125" customWidth="1"/>
    <col min="4" max="4" width="14.875" customWidth="1"/>
    <col min="5" max="5" width="14" customWidth="1"/>
    <col min="6" max="6" width="8.5" style="2" customWidth="1"/>
    <col min="7" max="7" width="8.5" customWidth="1"/>
    <col min="8" max="8" width="8.5" style="2" customWidth="1"/>
    <col min="9" max="9" width="5.625" customWidth="1"/>
  </cols>
  <sheetData>
    <row r="1" ht="30" customHeight="1" spans="1:9">
      <c r="A1" s="3" t="s">
        <v>50</v>
      </c>
      <c r="B1" s="3"/>
      <c r="C1" s="3"/>
      <c r="D1" s="3"/>
      <c r="E1" s="3"/>
      <c r="F1" s="3"/>
      <c r="G1" s="3"/>
      <c r="H1" s="3"/>
      <c r="I1" s="3"/>
    </row>
    <row r="2" s="1" customFormat="1" ht="17.25" customHeight="1" spans="1:9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9" t="s">
        <v>8</v>
      </c>
      <c r="I2" s="10" t="s">
        <v>9</v>
      </c>
    </row>
    <row r="3" s="1" customFormat="1" ht="16.5" customHeight="1" spans="1:9">
      <c r="A3" s="11">
        <v>1</v>
      </c>
      <c r="B3" s="12" t="s">
        <v>51</v>
      </c>
      <c r="C3" s="13" t="s">
        <v>50</v>
      </c>
      <c r="D3" s="14" t="s">
        <v>52</v>
      </c>
      <c r="E3" s="8" t="s">
        <v>53</v>
      </c>
      <c r="F3" s="15">
        <v>53.84</v>
      </c>
      <c r="G3" s="4">
        <v>80.74</v>
      </c>
      <c r="H3" s="15">
        <f>F3/2+G3/2</f>
        <v>67.29</v>
      </c>
      <c r="I3" s="16" t="s">
        <v>13</v>
      </c>
    </row>
    <row r="4" s="1" customFormat="1" ht="16.5" customHeight="1" spans="1:9">
      <c r="A4" s="11">
        <v>2</v>
      </c>
      <c r="B4" s="12" t="s">
        <v>54</v>
      </c>
      <c r="C4" s="17" t="s">
        <v>50</v>
      </c>
      <c r="D4" s="14" t="s">
        <v>52</v>
      </c>
      <c r="E4" s="8" t="s">
        <v>55</v>
      </c>
      <c r="F4" s="15">
        <v>58.135</v>
      </c>
      <c r="G4" s="4">
        <v>75.8</v>
      </c>
      <c r="H4" s="15">
        <f>F4/2+G4/2</f>
        <v>66.9675</v>
      </c>
      <c r="I4" s="4"/>
    </row>
    <row r="5" s="1" customFormat="1" ht="16.5" customHeight="1" spans="1:9">
      <c r="A5" s="11">
        <v>3</v>
      </c>
      <c r="B5" s="12" t="s">
        <v>56</v>
      </c>
      <c r="C5" s="13" t="s">
        <v>50</v>
      </c>
      <c r="D5" s="14" t="s">
        <v>52</v>
      </c>
      <c r="E5" s="8" t="s">
        <v>57</v>
      </c>
      <c r="F5" s="15">
        <v>50.93</v>
      </c>
      <c r="G5" s="4">
        <v>78.52</v>
      </c>
      <c r="H5" s="15">
        <f t="shared" ref="H5" si="0">F5/2+G5/2</f>
        <v>64.725</v>
      </c>
      <c r="I5" s="4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showGridLines="0" workbookViewId="0">
      <selection activeCell="I3" sqref="I3"/>
    </sheetView>
  </sheetViews>
  <sheetFormatPr defaultColWidth="9" defaultRowHeight="13.5" outlineLevelRow="4"/>
  <cols>
    <col min="1" max="1" width="5.25" customWidth="1"/>
    <col min="2" max="2" width="7.875" customWidth="1"/>
    <col min="3" max="3" width="23.125" customWidth="1"/>
    <col min="4" max="4" width="15.5" customWidth="1"/>
    <col min="5" max="5" width="12.125" customWidth="1"/>
    <col min="6" max="6" width="8.125" style="2" customWidth="1"/>
    <col min="7" max="7" width="8.125" customWidth="1"/>
    <col min="8" max="8" width="8.125" style="2" customWidth="1"/>
    <col min="9" max="9" width="7" customWidth="1"/>
  </cols>
  <sheetData>
    <row r="1" ht="32.25" customHeight="1" spans="1:9">
      <c r="A1" s="3" t="s">
        <v>58</v>
      </c>
      <c r="B1" s="3"/>
      <c r="C1" s="3"/>
      <c r="D1" s="3"/>
      <c r="E1" s="3"/>
      <c r="F1" s="3"/>
      <c r="G1" s="3"/>
      <c r="H1" s="3"/>
      <c r="I1" s="3"/>
    </row>
    <row r="2" s="1" customFormat="1" ht="17.25" customHeight="1" spans="1:9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9" t="s">
        <v>8</v>
      </c>
      <c r="I2" s="10" t="s">
        <v>9</v>
      </c>
    </row>
    <row r="3" s="1" customFormat="1" ht="17.25" customHeight="1" spans="1:9">
      <c r="A3" s="11">
        <v>1</v>
      </c>
      <c r="B3" s="12" t="s">
        <v>59</v>
      </c>
      <c r="C3" s="13" t="s">
        <v>58</v>
      </c>
      <c r="D3" s="14" t="s">
        <v>60</v>
      </c>
      <c r="E3" s="8" t="s">
        <v>61</v>
      </c>
      <c r="F3" s="15">
        <v>66.73</v>
      </c>
      <c r="G3" s="4">
        <v>82.34</v>
      </c>
      <c r="H3" s="15">
        <f>F3/2+G3/2</f>
        <v>74.535</v>
      </c>
      <c r="I3" s="16" t="s">
        <v>13</v>
      </c>
    </row>
    <row r="4" s="1" customFormat="1" ht="17.25" customHeight="1" spans="1:9">
      <c r="A4" s="11">
        <v>2</v>
      </c>
      <c r="B4" s="12" t="s">
        <v>62</v>
      </c>
      <c r="C4" s="13" t="s">
        <v>58</v>
      </c>
      <c r="D4" s="14" t="s">
        <v>60</v>
      </c>
      <c r="E4" s="8" t="s">
        <v>63</v>
      </c>
      <c r="F4" s="15">
        <v>66.38</v>
      </c>
      <c r="G4" s="4">
        <v>81.16</v>
      </c>
      <c r="H4" s="15">
        <f>F4/2+G4/2</f>
        <v>73.77</v>
      </c>
      <c r="I4" s="4"/>
    </row>
    <row r="5" s="1" customFormat="1" ht="17.25" customHeight="1" spans="1:9">
      <c r="A5" s="11">
        <v>3</v>
      </c>
      <c r="B5" s="12" t="s">
        <v>64</v>
      </c>
      <c r="C5" s="22" t="s">
        <v>58</v>
      </c>
      <c r="D5" s="14" t="s">
        <v>60</v>
      </c>
      <c r="E5" s="8" t="s">
        <v>65</v>
      </c>
      <c r="F5" s="15">
        <v>69.535</v>
      </c>
      <c r="G5" s="10" t="s">
        <v>66</v>
      </c>
      <c r="H5" s="15">
        <f>F5/2</f>
        <v>34.7675</v>
      </c>
      <c r="I5" s="4"/>
    </row>
  </sheetData>
  <mergeCells count="1">
    <mergeCell ref="A1:I1"/>
  </mergeCells>
  <pageMargins left="0.47244094488189" right="0.47244094488189" top="0.748031496062992" bottom="0.748031496062992" header="0.31496062992126" footer="0.3149606299212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showGridLines="0" workbookViewId="0">
      <selection activeCell="I3" sqref="I3"/>
    </sheetView>
  </sheetViews>
  <sheetFormatPr defaultColWidth="9" defaultRowHeight="13.5" outlineLevelRow="4"/>
  <cols>
    <col min="1" max="1" width="4.875" customWidth="1"/>
    <col min="2" max="2" width="7.5" customWidth="1"/>
    <col min="3" max="3" width="18.375" customWidth="1"/>
    <col min="4" max="4" width="16" customWidth="1"/>
    <col min="5" max="5" width="11.875" customWidth="1"/>
    <col min="6" max="6" width="8.25" style="26" customWidth="1"/>
    <col min="7" max="7" width="8.25" customWidth="1"/>
    <col min="8" max="8" width="8.25" style="26" customWidth="1"/>
    <col min="9" max="9" width="5.875" customWidth="1"/>
  </cols>
  <sheetData>
    <row r="1" ht="31.5" customHeight="1" spans="1:9">
      <c r="A1" s="3" t="s">
        <v>67</v>
      </c>
      <c r="B1" s="3"/>
      <c r="C1" s="3"/>
      <c r="D1" s="3"/>
      <c r="E1" s="3"/>
      <c r="F1" s="3"/>
      <c r="G1" s="3"/>
      <c r="H1" s="3"/>
      <c r="I1" s="3"/>
    </row>
    <row r="2" s="1" customFormat="1" ht="17.25" customHeight="1" spans="1:9">
      <c r="A2" s="4" t="s">
        <v>1</v>
      </c>
      <c r="B2" s="5" t="s">
        <v>2</v>
      </c>
      <c r="C2" s="6" t="s">
        <v>3</v>
      </c>
      <c r="D2" s="6" t="s">
        <v>4</v>
      </c>
      <c r="E2" s="21" t="s">
        <v>5</v>
      </c>
      <c r="F2" s="18" t="s">
        <v>6</v>
      </c>
      <c r="G2" s="19" t="s">
        <v>7</v>
      </c>
      <c r="H2" s="18" t="s">
        <v>8</v>
      </c>
      <c r="I2" s="19" t="s">
        <v>9</v>
      </c>
    </row>
    <row r="3" s="1" customFormat="1" ht="17.25" customHeight="1" spans="1:9">
      <c r="A3" s="11">
        <v>1</v>
      </c>
      <c r="B3" s="12" t="s">
        <v>68</v>
      </c>
      <c r="C3" s="17" t="s">
        <v>67</v>
      </c>
      <c r="D3" s="14" t="s">
        <v>69</v>
      </c>
      <c r="E3" s="8" t="s">
        <v>70</v>
      </c>
      <c r="F3" s="27">
        <v>71.885</v>
      </c>
      <c r="G3" s="4">
        <v>80.48</v>
      </c>
      <c r="H3" s="27">
        <f>F3/2+G3/2</f>
        <v>76.1825</v>
      </c>
      <c r="I3" s="16" t="s">
        <v>13</v>
      </c>
    </row>
    <row r="4" s="1" customFormat="1" ht="17.25" customHeight="1" spans="1:9">
      <c r="A4" s="11">
        <v>2</v>
      </c>
      <c r="B4" s="12" t="s">
        <v>71</v>
      </c>
      <c r="C4" s="13" t="s">
        <v>67</v>
      </c>
      <c r="D4" s="14" t="s">
        <v>69</v>
      </c>
      <c r="E4" s="8" t="s">
        <v>72</v>
      </c>
      <c r="F4" s="27">
        <v>67.005</v>
      </c>
      <c r="G4" s="4">
        <v>79.7</v>
      </c>
      <c r="H4" s="27">
        <f t="shared" ref="H4:H5" si="0">F4/2+G4/2</f>
        <v>73.3525</v>
      </c>
      <c r="I4" s="4"/>
    </row>
    <row r="5" s="1" customFormat="1" ht="17.25" customHeight="1" spans="1:9">
      <c r="A5" s="11">
        <v>3</v>
      </c>
      <c r="B5" s="12" t="s">
        <v>73</v>
      </c>
      <c r="C5" s="13" t="s">
        <v>67</v>
      </c>
      <c r="D5" s="14" t="s">
        <v>69</v>
      </c>
      <c r="E5" s="8" t="s">
        <v>74</v>
      </c>
      <c r="F5" s="27">
        <v>66.835</v>
      </c>
      <c r="G5" s="4">
        <v>79.78</v>
      </c>
      <c r="H5" s="27">
        <f t="shared" si="0"/>
        <v>73.3075</v>
      </c>
      <c r="I5" s="4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showGridLines="0" workbookViewId="0">
      <selection activeCell="I3" sqref="I3"/>
    </sheetView>
  </sheetViews>
  <sheetFormatPr defaultColWidth="9" defaultRowHeight="13.5" outlineLevelRow="4"/>
  <cols>
    <col min="1" max="1" width="4.25" customWidth="1"/>
    <col min="2" max="2" width="7.25" customWidth="1"/>
    <col min="3" max="3" width="18.125" customWidth="1"/>
    <col min="4" max="4" width="14.625" customWidth="1"/>
    <col min="5" max="5" width="11.125" customWidth="1"/>
    <col min="6" max="6" width="8.25" style="2" customWidth="1"/>
    <col min="7" max="7" width="7.625" customWidth="1"/>
    <col min="8" max="8" width="8.25" style="2" customWidth="1"/>
    <col min="9" max="9" width="4.875" customWidth="1"/>
  </cols>
  <sheetData>
    <row r="1" ht="33.75" customHeight="1" spans="1:9">
      <c r="A1" s="3" t="s">
        <v>75</v>
      </c>
      <c r="B1" s="3"/>
      <c r="C1" s="3"/>
      <c r="D1" s="3"/>
      <c r="E1" s="3"/>
      <c r="F1" s="3"/>
      <c r="G1" s="3"/>
      <c r="H1" s="3"/>
      <c r="I1" s="3"/>
    </row>
    <row r="2" s="1" customFormat="1" ht="17.25" customHeight="1" spans="1:9">
      <c r="A2" s="4" t="s">
        <v>1</v>
      </c>
      <c r="B2" s="5" t="s">
        <v>2</v>
      </c>
      <c r="C2" s="6" t="s">
        <v>3</v>
      </c>
      <c r="D2" s="6" t="s">
        <v>4</v>
      </c>
      <c r="E2" s="21" t="s">
        <v>5</v>
      </c>
      <c r="F2" s="18" t="s">
        <v>6</v>
      </c>
      <c r="G2" s="19" t="s">
        <v>7</v>
      </c>
      <c r="H2" s="18" t="s">
        <v>8</v>
      </c>
      <c r="I2" s="19" t="s">
        <v>9</v>
      </c>
    </row>
    <row r="3" s="1" customFormat="1" ht="17.25" customHeight="1" spans="1:9">
      <c r="A3" s="11">
        <v>1</v>
      </c>
      <c r="B3" s="12" t="s">
        <v>76</v>
      </c>
      <c r="C3" s="13" t="s">
        <v>75</v>
      </c>
      <c r="D3" s="14" t="s">
        <v>77</v>
      </c>
      <c r="E3" s="8" t="s">
        <v>78</v>
      </c>
      <c r="F3" s="15">
        <v>68.335</v>
      </c>
      <c r="G3" s="4">
        <v>84.02</v>
      </c>
      <c r="H3" s="15">
        <f>F3/2+G3/2</f>
        <v>76.1775</v>
      </c>
      <c r="I3" s="16" t="s">
        <v>13</v>
      </c>
    </row>
    <row r="4" s="1" customFormat="1" ht="17.25" customHeight="1" spans="1:9">
      <c r="A4" s="11">
        <v>2</v>
      </c>
      <c r="B4" s="12" t="s">
        <v>79</v>
      </c>
      <c r="C4" s="17" t="s">
        <v>75</v>
      </c>
      <c r="D4" s="14" t="s">
        <v>77</v>
      </c>
      <c r="E4" s="8" t="s">
        <v>80</v>
      </c>
      <c r="F4" s="15">
        <v>71.26</v>
      </c>
      <c r="G4" s="4">
        <v>76.6</v>
      </c>
      <c r="H4" s="15">
        <f>F4/2+G4/2</f>
        <v>73.93</v>
      </c>
      <c r="I4" s="4"/>
    </row>
    <row r="5" s="1" customFormat="1" ht="17.25" customHeight="1" spans="1:9">
      <c r="A5" s="11">
        <v>3</v>
      </c>
      <c r="B5" s="12" t="s">
        <v>81</v>
      </c>
      <c r="C5" s="13" t="s">
        <v>75</v>
      </c>
      <c r="D5" s="14" t="s">
        <v>77</v>
      </c>
      <c r="E5" s="8" t="s">
        <v>82</v>
      </c>
      <c r="F5" s="15">
        <v>69.65</v>
      </c>
      <c r="G5" s="4">
        <v>78.16</v>
      </c>
      <c r="H5" s="15">
        <f t="shared" ref="H5" si="0">F5/2+G5/2</f>
        <v>73.905</v>
      </c>
      <c r="I5" s="4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211001</vt:lpstr>
      <vt:lpstr>211002</vt:lpstr>
      <vt:lpstr>211003</vt:lpstr>
      <vt:lpstr>211004</vt:lpstr>
      <vt:lpstr>211005</vt:lpstr>
      <vt:lpstr>211006</vt:lpstr>
      <vt:lpstr>211007</vt:lpstr>
      <vt:lpstr>211008</vt:lpstr>
      <vt:lpstr>211009</vt:lpstr>
      <vt:lpstr>212001</vt:lpstr>
      <vt:lpstr>212002</vt:lpstr>
      <vt:lpstr>212003</vt:lpstr>
      <vt:lpstr>212004</vt:lpstr>
      <vt:lpstr>212005</vt:lpstr>
      <vt:lpstr>212006</vt:lpstr>
      <vt:lpstr>212007</vt:lpstr>
      <vt:lpstr>212008</vt:lpstr>
      <vt:lpstr>212009</vt:lpstr>
      <vt:lpstr>212010</vt:lpstr>
      <vt:lpstr>212011</vt:lpstr>
      <vt:lpstr>212012</vt:lpstr>
      <vt:lpstr>212013</vt:lpstr>
      <vt:lpstr>212014</vt:lpstr>
      <vt:lpstr>212015</vt:lpstr>
      <vt:lpstr>212016</vt:lpstr>
      <vt:lpstr>212017</vt:lpstr>
      <vt:lpstr>212018</vt:lpstr>
      <vt:lpstr>212019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冰火柴</cp:lastModifiedBy>
  <dcterms:created xsi:type="dcterms:W3CDTF">2021-07-13T02:29:00Z</dcterms:created>
  <cp:lastPrinted>2021-09-09T09:38:00Z</cp:lastPrinted>
  <dcterms:modified xsi:type="dcterms:W3CDTF">2021-09-10T08:08:15Z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73FEA3721DC242E6ACEC0E00A48F841C</vt:lpwstr>
  </property>
  <property fmtid="{D5CDD505-2E9C-101B-9397-08002B2CF9AE}" pid="3" name="KSOProductBuildVer">
    <vt:lpwstr>2052-11.1.0.10700</vt:lpwstr>
  </property>
</Properties>
</file>