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83" windowHeight="9720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<sst xmlns="http://schemas.openxmlformats.org/spreadsheetml/2006/main" count="726" uniqueCount="364">
  <si>
    <t>部门收支总体情况表</t>
  </si>
  <si>
    <t>部门名称：新乡市凤泉区交通运输局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</si>
  <si>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</si>
  <si>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</si>
  <si>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</si>
  <si>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</si>
  <si>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</si>
  <si>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</si>
  <si>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</si>
  <si>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</si>
  <si>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</si>
  <si>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</si>
  <si>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</si>
  <si>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</si>
  <si>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</si>
  <si>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</si>
  <si>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</si>
  <si>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</si>
  <si>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</si>
  <si>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</si>
  <si>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</si>
  <si>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</si>
  <si>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</si>
  <si>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</si>
  <si>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</si>
  <si>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</si>
  <si>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</si>
  <si>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</si>
  <si>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</si>
  <si>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</si>
  <si>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</si>
  <si>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</si>
  <si>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</si>
  <si>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</si>
  <si>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</si>
  <si>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</si>
  <si>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</si>
  <si>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</si>
  <si>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</si>
  <si>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</si>
  <si>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</si>
  <si>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</si>
  <si>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</si>
  <si>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</si>
  <si>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</si>
  <si>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</si>
  <si>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</si>
  <si>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</si>
  <si>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</si>
  <si>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</si>
  <si>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</si>
  <si>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</si>
  <si>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</si>
  <si>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</si>
  <si>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</si>
  <si>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</si>
  <si>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</si>
  <si>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</si>
  <si>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</si>
  <si>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</si>
  <si>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</si>
  <si>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</si>
  <si>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</si>
  <si>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</si>
  <si>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</si>
  <si>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</si>
  <si>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</si>
  <si>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</si>
  <si>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8</t>
    </r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</si>
  <si>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1</t>
    </r>
  </si>
  <si>
    <t>死亡抚恤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</si>
  <si>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</si>
  <si>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</si>
  <si>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t>行政单位离退休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</si>
  <si>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2</t>
    </r>
  </si>
  <si>
    <t>住房公积金</t>
  </si>
  <si>
    <r>
      <rPr>
        <sz val="10"/>
        <color indexed="8"/>
        <rFont val="宋体"/>
        <charset val="134"/>
      </rPr>
      <t>9</t>
    </r>
    <r>
      <rPr>
        <sz val="10"/>
        <color indexed="8"/>
        <rFont val="宋体"/>
        <charset val="134"/>
      </rPr>
      <t>9</t>
    </r>
  </si>
  <si>
    <t>其他社会保障和就业支出</t>
  </si>
  <si>
    <t>11</t>
  </si>
  <si>
    <t>01</t>
  </si>
  <si>
    <t>行政单位医疗</t>
  </si>
  <si>
    <t>05</t>
  </si>
  <si>
    <t>机关事业单位基本养老保险支出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</si>
  <si>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1</t>
    </r>
  </si>
  <si>
    <t>行政运行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</si>
  <si>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6</t>
    </r>
  </si>
  <si>
    <t>公路养护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</si>
  <si>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</si>
  <si>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</si>
  <si>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</si>
  <si>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</si>
  <si>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</si>
  <si>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</si>
  <si>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</si>
  <si>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</si>
  <si>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</si>
  <si>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</si>
  <si>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</si>
  <si>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</si>
  <si>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</si>
  <si>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</si>
  <si>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</si>
  <si>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</si>
  <si>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</si>
  <si>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</si>
  <si>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</si>
  <si>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</si>
  <si>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</si>
  <si>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</si>
  <si>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</si>
  <si>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</si>
  <si>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</si>
  <si>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</si>
  <si>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</si>
  <si>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</si>
  <si>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</si>
  <si>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</si>
  <si>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</si>
  <si>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</si>
  <si>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单位：新乡市凤泉区交通运输局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</si>
  <si>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</si>
  <si>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</si>
  <si>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</si>
  <si>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</si>
  <si>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</si>
  <si>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</si>
  <si>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</si>
  <si>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2140101\2140505\2101101、2089901、2210201</t>
  </si>
  <si>
    <t>行政运行、机关事业单位基本养老保险\医疗、其他社会保障和就业支出、住房公积金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</si>
  <si>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</si>
  <si>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</si>
  <si>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</si>
  <si>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</si>
  <si>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</si>
  <si>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</si>
  <si>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</si>
  <si>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</si>
  <si>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</si>
  <si>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</si>
  <si>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</si>
  <si>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</si>
  <si>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</si>
  <si>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</si>
  <si>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</si>
  <si>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</si>
  <si>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</si>
  <si>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</si>
  <si>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</si>
  <si>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</si>
  <si>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</si>
  <si>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</si>
  <si>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</si>
  <si>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</si>
  <si>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</si>
  <si>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</si>
  <si>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</si>
  <si>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</si>
  <si>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</si>
  <si>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</si>
  <si>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</si>
  <si>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</si>
  <si>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</si>
  <si>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</si>
  <si>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</si>
  <si>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</si>
  <si>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</si>
  <si>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</si>
  <si>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</si>
  <si>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</si>
  <si>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</si>
  <si>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</si>
  <si>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</si>
  <si>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</si>
  <si>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</si>
  <si>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</si>
  <si>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</si>
  <si>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</si>
  <si>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</si>
  <si>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</si>
  <si>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</si>
  <si>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</si>
  <si>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</si>
  <si>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</si>
  <si>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</si>
  <si>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</si>
  <si>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</si>
  <si>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</si>
  <si>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</si>
  <si>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</si>
  <si>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</si>
  <si>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</si>
  <si>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</si>
  <si>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</si>
  <si>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</si>
  <si>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</si>
  <si>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</si>
  <si>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</si>
  <si>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</si>
  <si>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</si>
  <si>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</si>
  <si>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</si>
  <si>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</si>
  <si>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</si>
  <si>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</si>
  <si>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</si>
  <si>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</si>
  <si>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</si>
  <si>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</si>
  <si>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</si>
  <si>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</si>
  <si>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</si>
  <si>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</si>
  <si>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</si>
  <si>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</si>
  <si>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</si>
  <si>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</si>
  <si>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</si>
  <si>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</si>
  <si>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</si>
  <si>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</si>
  <si>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</si>
  <si>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</si>
  <si>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</si>
  <si>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</si>
  <si>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</si>
  <si>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</si>
  <si>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</si>
  <si>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</si>
  <si>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</si>
  <si>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</si>
  <si>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</si>
  <si>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</si>
  <si>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</si>
  <si>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</si>
  <si>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</si>
  <si>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</si>
  <si>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</si>
  <si>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</si>
  <si>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</si>
  <si>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</si>
  <si>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</si>
  <si>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</si>
  <si>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</si>
  <si>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</si>
  <si>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>2080801、2080505</t>
  </si>
  <si>
    <t>死亡抚恤、行政单位离退休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</si>
  <si>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</si>
  <si>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</si>
  <si>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</si>
  <si>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</si>
  <si>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</si>
  <si>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</si>
  <si>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</si>
  <si>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</si>
  <si>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</si>
  <si>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</si>
  <si>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</si>
  <si>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</si>
  <si>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</si>
  <si>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</si>
  <si>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</si>
  <si>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</si>
  <si>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</si>
  <si>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</si>
  <si>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</si>
  <si>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</si>
  <si>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</si>
  <si>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</si>
  <si>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</si>
  <si>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</si>
  <si>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</si>
  <si>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</si>
  <si>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</si>
  <si>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</si>
  <si>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</si>
  <si>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</si>
  <si>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</si>
  <si>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</si>
  <si>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</si>
  <si>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</si>
  <si>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</si>
  <si>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</si>
  <si>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</si>
  <si>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</si>
  <si>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</si>
  <si>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</si>
  <si>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</si>
  <si>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</si>
  <si>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</si>
  <si>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</si>
  <si>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</si>
  <si>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</si>
  <si>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</si>
  <si>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</si>
  <si>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</si>
  <si>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</si>
  <si>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</si>
  <si>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</si>
  <si>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</si>
  <si>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</si>
  <si>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</si>
  <si>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</si>
  <si>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</si>
  <si>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</si>
  <si>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</si>
  <si>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</si>
  <si>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</si>
  <si>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</si>
  <si>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</si>
  <si>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</si>
  <si>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</si>
  <si>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</si>
  <si>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</si>
  <si>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</si>
  <si>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</si>
  <si>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</si>
  <si>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</si>
  <si>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</si>
  <si>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</si>
  <si>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</si>
  <si>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</si>
  <si>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</si>
  <si>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</si>
  <si>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</si>
  <si>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</si>
  <si>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</si>
  <si>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</si>
  <si>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</si>
  <si>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</si>
  <si>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</si>
  <si>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</si>
  <si>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</si>
  <si>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</si>
  <si>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</si>
  <si>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</si>
  <si>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</si>
  <si>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</si>
  <si>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</si>
  <si>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</si>
  <si>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</si>
  <si>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</si>
  <si>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道路建设及养护</t>
  </si>
  <si>
    <t>保障居民基本的出行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</si>
  <si>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</si>
  <si>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</si>
  <si>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</si>
  <si>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</si>
  <si>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</si>
  <si>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</si>
  <si>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</si>
  <si>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新乡市凤泉区交通运输局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</si>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</sst>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50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2" fillId="19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33" borderId="35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4" fillId="22" borderId="32" applyNumberFormat="0" applyAlignment="0" applyProtection="0">
      <alignment vertical="center"/>
    </xf>
    <xf numFmtId="0" fontId="43" fillId="22" borderId="31" applyNumberFormat="0" applyAlignment="0" applyProtection="0">
      <alignment vertical="center"/>
    </xf>
    <xf numFmtId="0" fontId="47" fillId="27" borderId="34" applyNumberFormat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4" fontId="29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176" fontId="12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 wrapText="1"/>
    </xf>
    <xf numFmtId="0" fontId="12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0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7" sqref="E17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4"/>
    </row>
    <row r="2" ht="15" customHeight="1" spans="1:12">
      <c r="A2" s="36" t="s">
        <v>1</v>
      </c>
      <c r="B2" s="155"/>
      <c r="C2" s="155"/>
      <c r="D2" s="155"/>
      <c r="E2" s="155"/>
      <c r="F2" s="155"/>
      <c r="G2" s="193"/>
      <c r="H2" s="193"/>
      <c r="I2" s="193"/>
      <c r="J2" s="206" t="s">
        <v>2</v>
      </c>
      <c r="K2" s="205"/>
      <c r="L2" s="207"/>
    </row>
    <row r="3" ht="18" customHeight="1" spans="1:12">
      <c r="A3" s="38" t="s">
        <v>3</v>
      </c>
      <c r="B3" s="39"/>
      <c r="C3" s="38" t="s">
        <v>4</v>
      </c>
      <c r="D3" s="39"/>
      <c r="E3" s="39"/>
      <c r="F3" s="39"/>
      <c r="G3" s="39"/>
      <c r="H3" s="39"/>
      <c r="I3" s="39"/>
      <c r="J3" s="39"/>
      <c r="K3" s="39"/>
      <c r="L3" s="39"/>
    </row>
    <row r="4" ht="18" customHeight="1" spans="1:12">
      <c r="A4" s="38" t="s">
        <v>5</v>
      </c>
      <c r="B4" s="38" t="s">
        <v>6</v>
      </c>
      <c r="C4" s="38" t="s">
        <v>5</v>
      </c>
      <c r="D4" s="38" t="s">
        <v>7</v>
      </c>
      <c r="E4" s="39"/>
      <c r="F4" s="39"/>
      <c r="G4" s="39"/>
      <c r="H4" s="39"/>
      <c r="I4" s="39"/>
      <c r="J4" s="39"/>
      <c r="K4" s="39"/>
      <c r="L4" s="39"/>
    </row>
    <row r="5" ht="45.75" customHeight="1" spans="1:12">
      <c r="A5" s="39"/>
      <c r="B5" s="39"/>
      <c r="C5" s="39"/>
      <c r="D5" s="38" t="s">
        <v>8</v>
      </c>
      <c r="E5" s="38" t="s">
        <v>9</v>
      </c>
      <c r="F5" s="38" t="s">
        <v>10</v>
      </c>
      <c r="G5" s="38" t="s">
        <v>11</v>
      </c>
      <c r="H5" s="38" t="s">
        <v>12</v>
      </c>
      <c r="I5" s="38" t="s">
        <v>13</v>
      </c>
      <c r="J5" s="38" t="s">
        <v>14</v>
      </c>
      <c r="K5" s="38" t="s">
        <v>15</v>
      </c>
      <c r="L5" s="38" t="s">
        <v>16</v>
      </c>
    </row>
    <row r="6" ht="23.25" customHeight="1" spans="1:12">
      <c r="A6" s="39"/>
      <c r="B6" s="39"/>
      <c r="C6" s="39"/>
      <c r="D6" s="39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56" t="s">
        <v>17</v>
      </c>
      <c r="B7" s="151">
        <v>161.23</v>
      </c>
      <c r="C7" s="156" t="s">
        <v>18</v>
      </c>
      <c r="D7" s="151">
        <v>126.23</v>
      </c>
      <c r="E7" s="151">
        <v>126.23</v>
      </c>
      <c r="F7" s="151"/>
      <c r="G7" s="151"/>
      <c r="H7" s="151"/>
      <c r="I7" s="151"/>
      <c r="J7" s="151"/>
      <c r="K7" s="151"/>
      <c r="L7" s="151"/>
    </row>
    <row r="8" ht="22.5" customHeight="1" spans="1:12">
      <c r="A8" s="156" t="s">
        <v>19</v>
      </c>
      <c r="B8" s="151"/>
      <c r="C8" s="156" t="s">
        <v>20</v>
      </c>
      <c r="D8" s="151">
        <v>104.84</v>
      </c>
      <c r="E8" s="151">
        <v>104.84</v>
      </c>
      <c r="F8" s="151"/>
      <c r="G8" s="151"/>
      <c r="H8" s="151"/>
      <c r="I8" s="151"/>
      <c r="J8" s="151"/>
      <c r="K8" s="151"/>
      <c r="L8" s="151"/>
    </row>
    <row r="9" ht="22.5" customHeight="1" spans="1:12">
      <c r="A9" s="194" t="s">
        <v>21</v>
      </c>
      <c r="B9" s="195"/>
      <c r="C9" s="194" t="s">
        <v>22</v>
      </c>
      <c r="D9" s="151">
        <v>16.2</v>
      </c>
      <c r="E9" s="195">
        <v>16.2</v>
      </c>
      <c r="F9" s="195"/>
      <c r="G9" s="195"/>
      <c r="H9" s="195"/>
      <c r="I9" s="195"/>
      <c r="J9" s="195"/>
      <c r="K9" s="195"/>
      <c r="L9" s="195"/>
    </row>
    <row r="10" ht="22.5" customHeight="1" spans="1:12">
      <c r="A10" s="196" t="s">
        <v>23</v>
      </c>
      <c r="B10" s="197"/>
      <c r="C10" s="196" t="s">
        <v>24</v>
      </c>
      <c r="D10" s="151">
        <f t="shared" ref="D8:D18" si="0">SUM(E10:G10)</f>
        <v>5.19</v>
      </c>
      <c r="E10" s="197">
        <v>5.19</v>
      </c>
      <c r="F10" s="197"/>
      <c r="G10" s="197"/>
      <c r="H10" s="197"/>
      <c r="I10" s="197"/>
      <c r="J10" s="197"/>
      <c r="K10" s="197"/>
      <c r="L10" s="197"/>
    </row>
    <row r="11" ht="22.5" customHeight="1" spans="1:12">
      <c r="A11" s="198"/>
      <c r="B11" s="197"/>
      <c r="C11" s="196" t="s">
        <v>25</v>
      </c>
      <c r="D11" s="151">
        <f t="shared" si="0"/>
        <v>35</v>
      </c>
      <c r="E11" s="197">
        <v>35</v>
      </c>
      <c r="F11" s="197"/>
      <c r="G11" s="197"/>
      <c r="H11" s="197"/>
      <c r="I11" s="197"/>
      <c r="J11" s="197"/>
      <c r="K11" s="197"/>
      <c r="L11" s="197"/>
    </row>
    <row r="12" ht="22.5" customHeight="1" spans="1:12">
      <c r="A12" s="196" t="s">
        <v>26</v>
      </c>
      <c r="B12" s="197">
        <v>161.23</v>
      </c>
      <c r="C12" s="196" t="s">
        <v>27</v>
      </c>
      <c r="D12" s="151">
        <f t="shared" si="0"/>
        <v>161.23</v>
      </c>
      <c r="E12" s="197">
        <v>161.23</v>
      </c>
      <c r="F12" s="197"/>
      <c r="G12" s="197"/>
      <c r="H12" s="197"/>
      <c r="I12" s="197"/>
      <c r="J12" s="197"/>
      <c r="K12" s="197"/>
      <c r="L12" s="197"/>
    </row>
    <row r="13" ht="22.5" customHeight="1" spans="1:12">
      <c r="A13" s="196" t="s">
        <v>28</v>
      </c>
      <c r="B13" s="197"/>
      <c r="C13" s="199"/>
      <c r="D13" s="151">
        <f t="shared" si="0"/>
        <v>0</v>
      </c>
      <c r="E13" s="197"/>
      <c r="F13" s="197"/>
      <c r="G13" s="197"/>
      <c r="H13" s="197"/>
      <c r="I13" s="197"/>
      <c r="J13" s="197"/>
      <c r="K13" s="197"/>
      <c r="L13" s="197"/>
    </row>
    <row r="14" ht="22.5" customHeight="1" spans="1:12">
      <c r="A14" s="200" t="s">
        <v>29</v>
      </c>
      <c r="B14" s="197"/>
      <c r="C14" s="199"/>
      <c r="D14" s="151">
        <f t="shared" si="0"/>
        <v>0</v>
      </c>
      <c r="E14" s="197"/>
      <c r="F14" s="197"/>
      <c r="G14" s="197"/>
      <c r="H14" s="197"/>
      <c r="I14" s="197"/>
      <c r="J14" s="197"/>
      <c r="K14" s="197"/>
      <c r="L14" s="197"/>
    </row>
    <row r="15" ht="22.5" customHeight="1" spans="1:12">
      <c r="A15" s="200" t="s">
        <v>14</v>
      </c>
      <c r="B15" s="197"/>
      <c r="C15" s="199"/>
      <c r="D15" s="151">
        <f t="shared" si="0"/>
        <v>0</v>
      </c>
      <c r="E15" s="197"/>
      <c r="F15" s="197"/>
      <c r="G15" s="197"/>
      <c r="H15" s="197"/>
      <c r="I15" s="197"/>
      <c r="J15" s="197"/>
      <c r="K15" s="197"/>
      <c r="L15" s="197"/>
    </row>
    <row r="16" ht="27.75" customHeight="1" spans="1:12">
      <c r="A16" s="200" t="s">
        <v>15</v>
      </c>
      <c r="B16" s="197"/>
      <c r="C16" s="201"/>
      <c r="D16" s="151">
        <f t="shared" si="0"/>
        <v>0</v>
      </c>
      <c r="E16" s="197"/>
      <c r="F16" s="197"/>
      <c r="G16" s="197"/>
      <c r="H16" s="197"/>
      <c r="I16" s="197"/>
      <c r="J16" s="197"/>
      <c r="K16" s="197"/>
      <c r="L16" s="197"/>
    </row>
    <row r="17" ht="27.75" customHeight="1" spans="1:12">
      <c r="A17" s="200" t="s">
        <v>16</v>
      </c>
      <c r="B17" s="202"/>
      <c r="C17" s="201"/>
      <c r="D17" s="151">
        <f t="shared" si="0"/>
        <v>0</v>
      </c>
      <c r="E17" s="197"/>
      <c r="F17" s="197"/>
      <c r="G17" s="197"/>
      <c r="H17" s="197"/>
      <c r="I17" s="197"/>
      <c r="J17" s="197"/>
      <c r="K17" s="197"/>
      <c r="L17" s="197"/>
    </row>
    <row r="18" ht="20.25" customHeight="1" spans="1:12">
      <c r="A18" s="203" t="s">
        <v>30</v>
      </c>
      <c r="B18" s="204">
        <f>SUM(B12,B13)</f>
        <v>161.23</v>
      </c>
      <c r="C18" s="203" t="s">
        <v>31</v>
      </c>
      <c r="D18" s="151">
        <f t="shared" si="0"/>
        <v>161.23</v>
      </c>
      <c r="E18" s="205">
        <v>161.23</v>
      </c>
      <c r="F18" s="205"/>
      <c r="G18" s="205"/>
      <c r="H18" s="205"/>
      <c r="I18" s="205"/>
      <c r="J18" s="205"/>
      <c r="K18" s="205"/>
      <c r="L18" s="205"/>
    </row>
    <row r="19" ht="20.25" customHeight="1" spans="1:12">
      <c r="A19" s="163"/>
      <c r="B19" s="163"/>
      <c r="C19" s="163"/>
      <c r="D19" s="164"/>
      <c r="E19" s="164"/>
      <c r="F19" s="164"/>
      <c r="G19" s="164"/>
      <c r="H19" s="164"/>
      <c r="I19" s="164"/>
      <c r="J19" s="164"/>
      <c r="K19" s="164"/>
      <c r="L19" s="164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D7" sqref="D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2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3" t="s">
        <v>2</v>
      </c>
      <c r="K2" s="43"/>
      <c r="L2" s="36"/>
      <c r="M2" s="4"/>
    </row>
    <row r="3" ht="16.5" customHeight="1" spans="1:13">
      <c r="A3" s="38" t="s">
        <v>53</v>
      </c>
      <c r="B3" s="38"/>
      <c r="C3" s="38"/>
      <c r="D3" s="38" t="s">
        <v>352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9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9"/>
    </row>
    <row r="5" ht="22.5" customHeight="1" spans="1:13">
      <c r="A5" s="38" t="s">
        <v>8</v>
      </c>
      <c r="B5" s="38"/>
      <c r="C5" s="38"/>
      <c r="D5" s="38"/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9"/>
    </row>
    <row r="6" ht="18" customHeight="1" spans="1:13">
      <c r="A6" s="40" t="s">
        <v>353</v>
      </c>
      <c r="B6" s="40" t="s">
        <v>353</v>
      </c>
      <c r="C6" s="40" t="s">
        <v>353</v>
      </c>
      <c r="D6" s="40" t="s">
        <v>353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9"/>
    </row>
    <row r="7" ht="27" customHeight="1" spans="1:13">
      <c r="A7" s="14"/>
      <c r="B7" s="41"/>
      <c r="C7" s="14"/>
      <c r="D7" s="40"/>
      <c r="E7" s="15"/>
      <c r="F7" s="15"/>
      <c r="G7" s="15"/>
      <c r="H7" s="15"/>
      <c r="I7" s="15"/>
      <c r="J7" s="15"/>
      <c r="K7" s="15"/>
      <c r="L7" s="15"/>
      <c r="M7" s="9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tabSelected="1" workbookViewId="0">
      <selection activeCell="H11" sqref="H11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354</v>
      </c>
      <c r="B1" s="18"/>
      <c r="C1" s="18"/>
      <c r="D1" s="19"/>
      <c r="E1" s="4"/>
    </row>
    <row r="2" ht="33" customHeight="1" spans="1:5">
      <c r="A2" s="20"/>
      <c r="B2" s="21"/>
      <c r="C2" s="22"/>
      <c r="D2" s="23" t="s">
        <v>2</v>
      </c>
      <c r="E2" s="4"/>
    </row>
    <row r="3" ht="13.5" customHeight="1" spans="1:5">
      <c r="A3" s="24" t="s">
        <v>53</v>
      </c>
      <c r="B3" s="24"/>
      <c r="C3" s="25" t="s">
        <v>54</v>
      </c>
      <c r="D3" s="25" t="s">
        <v>355</v>
      </c>
      <c r="E3" s="9"/>
    </row>
    <row r="4" ht="18.75" customHeight="1" spans="1:5">
      <c r="A4" s="24" t="s">
        <v>58</v>
      </c>
      <c r="B4" s="24" t="s">
        <v>59</v>
      </c>
      <c r="C4" s="25"/>
      <c r="D4" s="25"/>
      <c r="E4" s="9"/>
    </row>
    <row r="5" ht="15.75" customHeight="1" spans="1:5">
      <c r="A5" s="26">
        <v>302</v>
      </c>
      <c r="B5" s="27" t="s">
        <v>79</v>
      </c>
      <c r="C5" s="28" t="s">
        <v>287</v>
      </c>
      <c r="D5" s="29">
        <v>5.42</v>
      </c>
      <c r="E5" s="9"/>
    </row>
    <row r="6" ht="15.75" customHeight="1" spans="1:5">
      <c r="A6" s="26">
        <v>302</v>
      </c>
      <c r="B6" s="27" t="s">
        <v>133</v>
      </c>
      <c r="C6" s="28" t="s">
        <v>289</v>
      </c>
      <c r="D6" s="29">
        <v>3</v>
      </c>
      <c r="E6" s="9"/>
    </row>
    <row r="7" ht="15.75" customHeight="1" spans="1:5">
      <c r="A7" s="26">
        <v>302</v>
      </c>
      <c r="B7" s="27" t="s">
        <v>81</v>
      </c>
      <c r="C7" s="28" t="s">
        <v>295</v>
      </c>
      <c r="D7" s="29"/>
      <c r="E7" s="9"/>
    </row>
    <row r="8" ht="19.5" customHeight="1" spans="1:5">
      <c r="A8" s="26">
        <v>302</v>
      </c>
      <c r="B8" s="27" t="s">
        <v>150</v>
      </c>
      <c r="C8" s="28" t="s">
        <v>297</v>
      </c>
      <c r="D8" s="29">
        <v>1</v>
      </c>
      <c r="E8" s="9"/>
    </row>
    <row r="9" ht="15.75" customHeight="1" spans="1:5">
      <c r="A9" s="26">
        <v>302</v>
      </c>
      <c r="B9" s="27" t="s">
        <v>164</v>
      </c>
      <c r="C9" s="28" t="s">
        <v>299</v>
      </c>
      <c r="D9" s="29">
        <v>0.5</v>
      </c>
      <c r="E9" s="9"/>
    </row>
    <row r="10" ht="15.75" customHeight="1" spans="1:5">
      <c r="A10" s="26">
        <v>302</v>
      </c>
      <c r="B10" s="27" t="s">
        <v>138</v>
      </c>
      <c r="C10" s="28" t="s">
        <v>301</v>
      </c>
      <c r="D10" s="29"/>
      <c r="E10" s="9"/>
    </row>
    <row r="11" ht="15.75" customHeight="1" spans="1:5">
      <c r="A11" s="26">
        <v>302</v>
      </c>
      <c r="B11" s="27" t="s">
        <v>140</v>
      </c>
      <c r="C11" s="28" t="s">
        <v>303</v>
      </c>
      <c r="D11" s="29"/>
      <c r="E11" s="9"/>
    </row>
    <row r="12" ht="15.75" customHeight="1" spans="1:5">
      <c r="A12" s="26">
        <v>302</v>
      </c>
      <c r="B12" s="26">
        <v>11</v>
      </c>
      <c r="C12" s="28" t="s">
        <v>305</v>
      </c>
      <c r="D12" s="29"/>
      <c r="E12" s="9"/>
    </row>
    <row r="13" ht="15.75" customHeight="1" spans="1:5">
      <c r="A13" s="26">
        <v>302</v>
      </c>
      <c r="B13" s="26">
        <v>12</v>
      </c>
      <c r="C13" s="28" t="s">
        <v>317</v>
      </c>
      <c r="D13" s="29"/>
      <c r="E13" s="9"/>
    </row>
    <row r="14" ht="15.75" customHeight="1" spans="1:5">
      <c r="A14" s="26">
        <v>302</v>
      </c>
      <c r="B14" s="26">
        <v>13</v>
      </c>
      <c r="C14" s="28" t="s">
        <v>309</v>
      </c>
      <c r="D14" s="29">
        <v>1</v>
      </c>
      <c r="E14" s="9"/>
    </row>
    <row r="15" ht="15.75" customHeight="1" spans="1:5">
      <c r="A15" s="26">
        <v>302</v>
      </c>
      <c r="B15" s="26">
        <v>15</v>
      </c>
      <c r="C15" s="28" t="s">
        <v>313</v>
      </c>
      <c r="D15" s="29"/>
      <c r="E15" s="9"/>
    </row>
    <row r="16" ht="15.75" customHeight="1" spans="1:5">
      <c r="A16" s="26">
        <v>302</v>
      </c>
      <c r="B16" s="26">
        <v>18</v>
      </c>
      <c r="C16" s="28" t="s">
        <v>319</v>
      </c>
      <c r="D16" s="29"/>
      <c r="E16" s="9"/>
    </row>
    <row r="17" ht="15.75" customHeight="1" spans="1:5">
      <c r="A17" s="26">
        <v>302</v>
      </c>
      <c r="B17" s="26">
        <v>24</v>
      </c>
      <c r="C17" s="28" t="s">
        <v>321</v>
      </c>
      <c r="D17" s="29"/>
      <c r="E17" s="9"/>
    </row>
    <row r="18" ht="15.75" customHeight="1" spans="1:5">
      <c r="A18" s="26">
        <v>310</v>
      </c>
      <c r="B18" s="27" t="s">
        <v>133</v>
      </c>
      <c r="C18" s="28" t="s">
        <v>356</v>
      </c>
      <c r="D18" s="29"/>
      <c r="E18" s="9"/>
    </row>
    <row r="19" ht="15.75" customHeight="1" spans="1:5">
      <c r="A19" s="26">
        <v>302</v>
      </c>
      <c r="B19" s="26">
        <v>29</v>
      </c>
      <c r="C19" s="28" t="s">
        <v>331</v>
      </c>
      <c r="D19" s="29"/>
      <c r="E19" s="9"/>
    </row>
    <row r="20" ht="15.75" customHeight="1" spans="1:5">
      <c r="A20" s="26">
        <v>302</v>
      </c>
      <c r="B20" s="26">
        <v>31</v>
      </c>
      <c r="C20" s="28" t="s">
        <v>332</v>
      </c>
      <c r="D20" s="29"/>
      <c r="E20" s="9"/>
    </row>
    <row r="21" ht="15.75" customHeight="1" spans="1:5">
      <c r="A21" s="26">
        <v>302</v>
      </c>
      <c r="B21" s="26">
        <v>99</v>
      </c>
      <c r="C21" s="28" t="s">
        <v>335</v>
      </c>
      <c r="D21" s="29">
        <v>5.28</v>
      </c>
      <c r="E21" s="9"/>
    </row>
    <row r="22" ht="14.25" customHeight="1" spans="1:5">
      <c r="A22" s="27"/>
      <c r="B22" s="27"/>
      <c r="C22" s="30"/>
      <c r="D22" s="29"/>
      <c r="E22" s="9"/>
    </row>
    <row r="23" ht="14.25" customHeight="1" spans="1:5">
      <c r="A23" s="27"/>
      <c r="B23" s="27"/>
      <c r="C23" s="30"/>
      <c r="D23" s="29"/>
      <c r="E23" s="9"/>
    </row>
    <row r="24" ht="14.25" customHeight="1" spans="1:5">
      <c r="A24" s="27"/>
      <c r="B24" s="27"/>
      <c r="C24" s="8" t="s">
        <v>357</v>
      </c>
      <c r="D24" s="31">
        <v>16.2</v>
      </c>
      <c r="E24" s="9"/>
    </row>
    <row r="25" ht="7.5" customHeight="1" spans="1:5">
      <c r="A25" s="32"/>
      <c r="B25" s="32"/>
      <c r="C25" s="32"/>
      <c r="D25" s="32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C7" sqref="C7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358</v>
      </c>
      <c r="B1" s="2"/>
      <c r="C1" s="2"/>
      <c r="D1" s="2"/>
      <c r="E1" s="2"/>
      <c r="F1" s="2"/>
      <c r="G1" s="3"/>
      <c r="H1" s="4"/>
    </row>
    <row r="2" ht="18" customHeight="1" spans="1:8">
      <c r="A2" s="5"/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344</v>
      </c>
      <c r="B3" s="6" t="s">
        <v>345</v>
      </c>
      <c r="C3" s="6" t="s">
        <v>359</v>
      </c>
      <c r="D3" s="6" t="s">
        <v>360</v>
      </c>
      <c r="E3" s="7"/>
      <c r="F3" s="6" t="s">
        <v>361</v>
      </c>
      <c r="G3" s="8" t="s">
        <v>346</v>
      </c>
      <c r="H3" s="9"/>
    </row>
    <row r="4" ht="30" customHeight="1" spans="1:8">
      <c r="A4" s="7"/>
      <c r="B4" s="7"/>
      <c r="C4" s="7"/>
      <c r="D4" s="6" t="s">
        <v>362</v>
      </c>
      <c r="E4" s="6" t="s">
        <v>363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/>
      <c r="H6" s="9"/>
    </row>
    <row r="7" ht="27" customHeight="1" spans="1:8">
      <c r="A7" s="14">
        <v>702001</v>
      </c>
      <c r="B7" s="14" t="s">
        <v>350</v>
      </c>
      <c r="C7" s="7" t="s">
        <v>353</v>
      </c>
      <c r="D7" s="7">
        <v>0</v>
      </c>
      <c r="E7" s="7">
        <v>0</v>
      </c>
      <c r="F7" s="14">
        <v>0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3"/>
      <c r="H8" s="9"/>
    </row>
    <row r="9" ht="18" customHeight="1" spans="1:8">
      <c r="A9" s="7"/>
      <c r="B9" s="7"/>
      <c r="C9" s="7"/>
      <c r="D9" s="7"/>
      <c r="E9" s="7"/>
      <c r="F9" s="7"/>
      <c r="G9" s="13"/>
      <c r="H9" s="9"/>
    </row>
    <row r="10" ht="18" customHeight="1" spans="1:8">
      <c r="A10" s="7"/>
      <c r="B10" s="7"/>
      <c r="C10" s="7"/>
      <c r="D10" s="7"/>
      <c r="E10" s="7"/>
      <c r="F10" s="7"/>
      <c r="G10" s="13"/>
      <c r="H10" s="9"/>
    </row>
    <row r="11" ht="18" customHeight="1" spans="1:8">
      <c r="A11" s="7"/>
      <c r="B11" s="7"/>
      <c r="C11" s="7"/>
      <c r="D11" s="7"/>
      <c r="E11" s="7"/>
      <c r="F11" s="7"/>
      <c r="G11" s="13"/>
      <c r="H11" s="9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11" sqref="C11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85"/>
      <c r="C1" s="186"/>
      <c r="D1" s="4"/>
    </row>
    <row r="2" ht="36" customHeight="1" spans="1:4">
      <c r="A2" s="187" t="s">
        <v>1</v>
      </c>
      <c r="B2" s="188"/>
      <c r="C2" s="189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9"/>
    </row>
    <row r="4" ht="20.25" customHeight="1" spans="1:4">
      <c r="A4" s="25" t="s">
        <v>35</v>
      </c>
      <c r="B4" s="25"/>
      <c r="C4" s="80">
        <f>SUM(C5,C16)</f>
        <v>161.23</v>
      </c>
      <c r="D4" s="9"/>
    </row>
    <row r="5" ht="20.25" customHeight="1" spans="1:4">
      <c r="A5" s="73" t="s">
        <v>36</v>
      </c>
      <c r="B5" s="190"/>
      <c r="C5" s="80">
        <v>161.23</v>
      </c>
      <c r="D5" s="9"/>
    </row>
    <row r="6" ht="20.25" customHeight="1" spans="1:4">
      <c r="A6" s="191" t="s">
        <v>37</v>
      </c>
      <c r="B6" s="80"/>
      <c r="C6" s="80">
        <v>161.23</v>
      </c>
      <c r="D6" s="9"/>
    </row>
    <row r="7" ht="39" customHeight="1" spans="1:4">
      <c r="A7" s="192" t="s">
        <v>38</v>
      </c>
      <c r="B7" s="80"/>
      <c r="C7" s="80">
        <v>161.23</v>
      </c>
      <c r="D7" s="9"/>
    </row>
    <row r="8" ht="37.5" customHeight="1" spans="1:4">
      <c r="A8" s="192" t="s">
        <v>39</v>
      </c>
      <c r="B8" s="80"/>
      <c r="C8" s="80"/>
      <c r="D8" s="9"/>
    </row>
    <row r="9" ht="36" customHeight="1" spans="1:4">
      <c r="A9" s="192" t="s">
        <v>40</v>
      </c>
      <c r="B9" s="80"/>
      <c r="C9" s="80"/>
      <c r="D9" s="9"/>
    </row>
    <row r="10" ht="20.25" customHeight="1" spans="1:4">
      <c r="A10" s="191" t="s">
        <v>41</v>
      </c>
      <c r="B10" s="73"/>
      <c r="C10" s="80"/>
      <c r="D10" s="9"/>
    </row>
    <row r="11" ht="26.25" customHeight="1" spans="1:4">
      <c r="A11" s="192" t="s">
        <v>42</v>
      </c>
      <c r="B11" s="73"/>
      <c r="C11" s="80"/>
      <c r="D11" s="9"/>
    </row>
    <row r="12" ht="31.5" customHeight="1" spans="1:4">
      <c r="A12" s="192" t="s">
        <v>43</v>
      </c>
      <c r="B12" s="80"/>
      <c r="C12" s="80"/>
      <c r="D12" s="9"/>
    </row>
    <row r="13" ht="30" customHeight="1" spans="1:4">
      <c r="A13" s="192" t="s">
        <v>44</v>
      </c>
      <c r="B13" s="80"/>
      <c r="C13" s="80"/>
      <c r="D13" s="9"/>
    </row>
    <row r="14" ht="28.5" customHeight="1" spans="1:4">
      <c r="A14" s="191" t="s">
        <v>45</v>
      </c>
      <c r="B14" s="80"/>
      <c r="C14" s="80"/>
      <c r="D14" s="9"/>
    </row>
    <row r="15" ht="26.25" customHeight="1" spans="1:4">
      <c r="A15" s="191" t="s">
        <v>46</v>
      </c>
      <c r="B15" s="80"/>
      <c r="C15" s="80"/>
      <c r="D15" s="9"/>
    </row>
    <row r="16" ht="26.25" customHeight="1" spans="1:4">
      <c r="A16" s="73" t="s">
        <v>47</v>
      </c>
      <c r="B16" s="80"/>
      <c r="C16" s="80">
        <f>SUM(C17:C20)</f>
        <v>0</v>
      </c>
      <c r="D16" s="9"/>
    </row>
    <row r="17" ht="20.25" customHeight="1" spans="1:4">
      <c r="A17" s="191" t="s">
        <v>48</v>
      </c>
      <c r="B17" s="80"/>
      <c r="C17" s="80"/>
      <c r="D17" s="9"/>
    </row>
    <row r="18" ht="20.25" customHeight="1" spans="1:4">
      <c r="A18" s="191" t="s">
        <v>49</v>
      </c>
      <c r="B18" s="190"/>
      <c r="C18" s="80"/>
      <c r="D18" s="9"/>
    </row>
    <row r="19" ht="20.25" customHeight="1" spans="1:4">
      <c r="A19" s="191" t="s">
        <v>50</v>
      </c>
      <c r="B19" s="190"/>
      <c r="C19" s="80"/>
      <c r="D19" s="9"/>
    </row>
    <row r="20" ht="20.25" customHeight="1" spans="1:4">
      <c r="A20" s="191" t="s">
        <v>51</v>
      </c>
      <c r="B20" s="190"/>
      <c r="C20" s="80"/>
      <c r="D20" s="9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showGridLines="0" workbookViewId="0">
      <selection activeCell="F8" sqref="F8:F1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65"/>
      <c r="B1" s="165"/>
      <c r="C1" s="165"/>
      <c r="D1" s="165"/>
      <c r="E1" s="166"/>
      <c r="F1" s="165"/>
      <c r="G1" s="165"/>
      <c r="H1" s="165"/>
      <c r="I1" s="165"/>
      <c r="J1" s="169"/>
      <c r="K1" s="166"/>
      <c r="L1" s="166"/>
      <c r="M1" s="169"/>
      <c r="N1" s="180"/>
    </row>
    <row r="2" ht="21.75" customHeight="1" spans="1:14">
      <c r="A2" s="167"/>
      <c r="B2" s="167" t="s">
        <v>52</v>
      </c>
      <c r="C2" s="168"/>
      <c r="D2" s="168"/>
      <c r="E2" s="168"/>
      <c r="F2" s="168"/>
      <c r="G2" s="168"/>
      <c r="H2" s="168"/>
      <c r="I2" s="168"/>
      <c r="J2" s="168"/>
      <c r="K2" s="168"/>
      <c r="L2" s="178"/>
      <c r="M2" s="178"/>
      <c r="N2" s="178"/>
    </row>
    <row r="3" ht="25.5" customHeight="1" spans="1:14">
      <c r="A3" s="169"/>
      <c r="B3" s="35" t="s">
        <v>1</v>
      </c>
      <c r="C3" s="35"/>
      <c r="D3" s="35"/>
      <c r="E3" s="35"/>
      <c r="F3" s="170"/>
      <c r="G3" s="170"/>
      <c r="H3" s="170"/>
      <c r="I3" s="170"/>
      <c r="J3" s="170"/>
      <c r="K3" s="181" t="s">
        <v>2</v>
      </c>
      <c r="L3" s="182"/>
      <c r="M3" s="182"/>
      <c r="N3" s="178"/>
    </row>
    <row r="4" ht="33.75" customHeight="1" spans="1:14">
      <c r="A4" s="171"/>
      <c r="B4" s="61" t="s">
        <v>53</v>
      </c>
      <c r="C4" s="172"/>
      <c r="D4" s="172"/>
      <c r="E4" s="61" t="s">
        <v>54</v>
      </c>
      <c r="F4" s="61" t="s">
        <v>55</v>
      </c>
      <c r="G4" s="173" t="s">
        <v>56</v>
      </c>
      <c r="H4" s="174"/>
      <c r="I4" s="183"/>
      <c r="J4" s="173" t="s">
        <v>57</v>
      </c>
      <c r="K4" s="174"/>
      <c r="L4" s="174"/>
      <c r="M4" s="183"/>
      <c r="N4" s="184"/>
    </row>
    <row r="5" ht="39.75" customHeight="1" spans="1:14">
      <c r="A5" s="171"/>
      <c r="B5" s="61" t="s">
        <v>58</v>
      </c>
      <c r="C5" s="61" t="s">
        <v>59</v>
      </c>
      <c r="D5" s="61" t="s">
        <v>60</v>
      </c>
      <c r="E5" s="172"/>
      <c r="F5" s="172"/>
      <c r="G5" s="38" t="s">
        <v>61</v>
      </c>
      <c r="H5" s="38" t="s">
        <v>62</v>
      </c>
      <c r="I5" s="38" t="s">
        <v>63</v>
      </c>
      <c r="J5" s="38" t="s">
        <v>64</v>
      </c>
      <c r="K5" s="38" t="s">
        <v>65</v>
      </c>
      <c r="L5" s="38" t="s">
        <v>66</v>
      </c>
      <c r="M5" s="38" t="s">
        <v>67</v>
      </c>
      <c r="N5" s="184"/>
    </row>
    <row r="6" ht="20.25" customHeight="1" spans="1:14">
      <c r="A6" s="171"/>
      <c r="B6" s="61"/>
      <c r="C6" s="61"/>
      <c r="D6" s="61"/>
      <c r="E6" s="61"/>
      <c r="F6" s="175">
        <v>1</v>
      </c>
      <c r="G6" s="175">
        <v>2</v>
      </c>
      <c r="H6" s="175">
        <v>3</v>
      </c>
      <c r="I6" s="175">
        <v>4</v>
      </c>
      <c r="J6" s="175">
        <v>5</v>
      </c>
      <c r="K6" s="175">
        <v>6</v>
      </c>
      <c r="L6" s="175">
        <v>7</v>
      </c>
      <c r="M6" s="175">
        <v>8</v>
      </c>
      <c r="N6" s="184"/>
    </row>
    <row r="7" ht="21.75" customHeight="1" spans="1:14">
      <c r="A7" s="171"/>
      <c r="B7" s="173" t="s">
        <v>8</v>
      </c>
      <c r="C7" s="176"/>
      <c r="D7" s="176"/>
      <c r="E7" s="177"/>
      <c r="F7" s="172">
        <v>161.23</v>
      </c>
      <c r="G7" s="172">
        <v>104.84</v>
      </c>
      <c r="H7" s="172">
        <v>16.2</v>
      </c>
      <c r="I7" s="172">
        <v>5.19</v>
      </c>
      <c r="J7" s="172"/>
      <c r="K7" s="172">
        <v>35</v>
      </c>
      <c r="L7" s="39"/>
      <c r="M7" s="39"/>
      <c r="N7" s="184"/>
    </row>
    <row r="8" ht="21.75" customHeight="1" spans="1:14">
      <c r="A8" s="171"/>
      <c r="B8" s="148">
        <v>208</v>
      </c>
      <c r="C8" s="149" t="s">
        <v>68</v>
      </c>
      <c r="D8" s="149" t="s">
        <v>69</v>
      </c>
      <c r="E8" s="14" t="s">
        <v>70</v>
      </c>
      <c r="F8" s="15">
        <v>0.65</v>
      </c>
      <c r="G8" s="15"/>
      <c r="H8" s="15"/>
      <c r="I8" s="15">
        <v>0.65</v>
      </c>
      <c r="J8" s="15"/>
      <c r="K8" s="15"/>
      <c r="L8" s="15"/>
      <c r="M8" s="15"/>
      <c r="N8" s="184"/>
    </row>
    <row r="9" ht="21.75" customHeight="1" spans="1:14">
      <c r="A9" s="171"/>
      <c r="B9" s="61">
        <v>208</v>
      </c>
      <c r="C9" s="62" t="s">
        <v>71</v>
      </c>
      <c r="D9" s="63" t="s">
        <v>72</v>
      </c>
      <c r="E9" s="64" t="s">
        <v>73</v>
      </c>
      <c r="F9" s="150">
        <v>4.54</v>
      </c>
      <c r="G9" s="150"/>
      <c r="H9" s="150"/>
      <c r="I9" s="151">
        <v>4.54</v>
      </c>
      <c r="J9" s="151"/>
      <c r="K9" s="150"/>
      <c r="L9" s="151"/>
      <c r="M9" s="151"/>
      <c r="N9" s="184"/>
    </row>
    <row r="10" ht="21.75" customHeight="1" spans="1:14">
      <c r="A10" s="171"/>
      <c r="B10" s="61">
        <v>221</v>
      </c>
      <c r="C10" s="62" t="s">
        <v>74</v>
      </c>
      <c r="D10" s="63" t="s">
        <v>72</v>
      </c>
      <c r="E10" s="64" t="s">
        <v>75</v>
      </c>
      <c r="F10" s="150">
        <v>8.62</v>
      </c>
      <c r="G10" s="150">
        <v>8.62</v>
      </c>
      <c r="H10" s="150"/>
      <c r="I10" s="151"/>
      <c r="J10" s="151"/>
      <c r="K10" s="150"/>
      <c r="L10" s="151"/>
      <c r="M10" s="151"/>
      <c r="N10" s="184"/>
    </row>
    <row r="11" ht="21.75" customHeight="1" spans="1:14">
      <c r="A11" s="171"/>
      <c r="B11" s="61">
        <v>208</v>
      </c>
      <c r="C11" s="62" t="s">
        <v>76</v>
      </c>
      <c r="D11" s="63" t="s">
        <v>72</v>
      </c>
      <c r="E11" s="64" t="s">
        <v>77</v>
      </c>
      <c r="F11" s="150">
        <v>0.56</v>
      </c>
      <c r="G11" s="150">
        <v>0.56</v>
      </c>
      <c r="H11" s="150"/>
      <c r="I11" s="151"/>
      <c r="J11" s="151"/>
      <c r="K11" s="150"/>
      <c r="L11" s="151"/>
      <c r="M11" s="151"/>
      <c r="N11" s="184"/>
    </row>
    <row r="12" ht="21.75" customHeight="1" spans="1:14">
      <c r="A12" s="171"/>
      <c r="B12" s="61">
        <v>210</v>
      </c>
      <c r="C12" s="62" t="s">
        <v>78</v>
      </c>
      <c r="D12" s="63" t="s">
        <v>79</v>
      </c>
      <c r="E12" s="64" t="s">
        <v>80</v>
      </c>
      <c r="F12" s="150">
        <v>4.31</v>
      </c>
      <c r="G12" s="150">
        <v>4.31</v>
      </c>
      <c r="H12" s="150"/>
      <c r="I12" s="151"/>
      <c r="J12" s="151"/>
      <c r="K12" s="150"/>
      <c r="L12" s="151"/>
      <c r="M12" s="151"/>
      <c r="N12" s="184"/>
    </row>
    <row r="13" ht="21.75" customHeight="1" spans="1:14">
      <c r="A13" s="171"/>
      <c r="B13" s="61">
        <v>208</v>
      </c>
      <c r="C13" s="62" t="s">
        <v>81</v>
      </c>
      <c r="D13" s="63" t="s">
        <v>81</v>
      </c>
      <c r="E13" s="64" t="s">
        <v>82</v>
      </c>
      <c r="F13" s="150">
        <v>10.38</v>
      </c>
      <c r="G13" s="150">
        <v>10.38</v>
      </c>
      <c r="H13" s="150"/>
      <c r="I13" s="151"/>
      <c r="J13" s="151"/>
      <c r="K13" s="150"/>
      <c r="L13" s="151"/>
      <c r="M13" s="151"/>
      <c r="N13" s="184"/>
    </row>
    <row r="14" ht="21.75" customHeight="1" spans="1:14">
      <c r="A14" s="171"/>
      <c r="B14" s="61">
        <v>214</v>
      </c>
      <c r="C14" s="62" t="s">
        <v>83</v>
      </c>
      <c r="D14" s="63" t="s">
        <v>72</v>
      </c>
      <c r="E14" s="64" t="s">
        <v>84</v>
      </c>
      <c r="F14" s="150">
        <v>97.17</v>
      </c>
      <c r="G14" s="150">
        <v>80.97</v>
      </c>
      <c r="H14" s="150">
        <v>16.2</v>
      </c>
      <c r="I14" s="151"/>
      <c r="J14" s="151"/>
      <c r="K14" s="150"/>
      <c r="L14" s="151"/>
      <c r="M14" s="151"/>
      <c r="N14" s="184"/>
    </row>
    <row r="15" ht="21.75" customHeight="1" spans="1:14">
      <c r="A15" s="171"/>
      <c r="B15" s="61">
        <v>214</v>
      </c>
      <c r="C15" s="62" t="s">
        <v>83</v>
      </c>
      <c r="D15" s="63" t="s">
        <v>85</v>
      </c>
      <c r="E15" s="64" t="s">
        <v>86</v>
      </c>
      <c r="F15" s="150">
        <v>35</v>
      </c>
      <c r="G15" s="150"/>
      <c r="H15" s="150"/>
      <c r="I15" s="151"/>
      <c r="J15" s="151"/>
      <c r="K15" s="150">
        <v>35</v>
      </c>
      <c r="L15" s="151"/>
      <c r="M15" s="151"/>
      <c r="N15" s="184"/>
    </row>
    <row r="16" ht="21.75" customHeight="1" spans="1:14">
      <c r="A16" s="171"/>
      <c r="B16" s="61"/>
      <c r="C16" s="62"/>
      <c r="D16" s="63"/>
      <c r="E16" s="64"/>
      <c r="F16" s="150"/>
      <c r="G16" s="150"/>
      <c r="H16" s="150"/>
      <c r="I16" s="151"/>
      <c r="J16" s="151"/>
      <c r="K16" s="150"/>
      <c r="L16" s="151"/>
      <c r="M16" s="151"/>
      <c r="N16" s="184"/>
    </row>
    <row r="17" ht="21.75" customHeight="1" spans="1:14">
      <c r="A17" s="171"/>
      <c r="B17" s="61"/>
      <c r="C17" s="62"/>
      <c r="D17" s="63"/>
      <c r="E17" s="64"/>
      <c r="F17" s="150"/>
      <c r="G17" s="150"/>
      <c r="H17" s="150"/>
      <c r="I17" s="151"/>
      <c r="J17" s="151"/>
      <c r="K17" s="150"/>
      <c r="L17" s="151"/>
      <c r="M17" s="151"/>
      <c r="N17" s="184"/>
    </row>
    <row r="18" ht="21.75" customHeight="1" spans="1:14">
      <c r="A18" s="171"/>
      <c r="B18" s="61"/>
      <c r="C18" s="62"/>
      <c r="D18" s="63"/>
      <c r="E18" s="64"/>
      <c r="F18" s="150"/>
      <c r="G18" s="150"/>
      <c r="H18" s="150"/>
      <c r="I18" s="151"/>
      <c r="J18" s="151"/>
      <c r="K18" s="150"/>
      <c r="L18" s="151"/>
      <c r="M18" s="151"/>
      <c r="N18" s="184"/>
    </row>
    <row r="19" ht="21.75" customHeight="1" spans="1:14">
      <c r="A19" s="171"/>
      <c r="B19" s="61"/>
      <c r="C19" s="62"/>
      <c r="D19" s="63"/>
      <c r="E19" s="64"/>
      <c r="F19" s="150"/>
      <c r="G19" s="150"/>
      <c r="H19" s="150"/>
      <c r="I19" s="151"/>
      <c r="J19" s="151"/>
      <c r="K19" s="150"/>
      <c r="L19" s="151"/>
      <c r="M19" s="151"/>
      <c r="N19" s="184"/>
    </row>
    <row r="20" ht="7.5" customHeight="1" spans="1:14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8"/>
    </row>
  </sheetData>
  <mergeCells count="9">
    <mergeCell ref="B2:K2"/>
    <mergeCell ref="B3:E3"/>
    <mergeCell ref="B4:D4"/>
    <mergeCell ref="G4:I4"/>
    <mergeCell ref="J4:M4"/>
    <mergeCell ref="B7:E7"/>
    <mergeCell ref="A1:A20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G35" sqref="G35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87</v>
      </c>
      <c r="B1" s="153"/>
      <c r="C1" s="153"/>
      <c r="D1" s="153"/>
      <c r="E1" s="153"/>
      <c r="F1" s="154"/>
    </row>
    <row r="2" ht="15" customHeight="1" spans="1:6">
      <c r="A2" s="35" t="s">
        <v>1</v>
      </c>
      <c r="B2" s="35"/>
      <c r="C2" s="35"/>
      <c r="D2" s="35"/>
      <c r="E2" s="155"/>
      <c r="F2" s="37" t="s">
        <v>2</v>
      </c>
    </row>
    <row r="3" ht="18" customHeight="1" spans="1:6">
      <c r="A3" s="38" t="s">
        <v>3</v>
      </c>
      <c r="B3" s="39"/>
      <c r="C3" s="38" t="s">
        <v>4</v>
      </c>
      <c r="D3" s="39"/>
      <c r="E3" s="39"/>
      <c r="F3" s="39"/>
    </row>
    <row r="4" ht="18" customHeight="1" spans="1:6">
      <c r="A4" s="38" t="s">
        <v>5</v>
      </c>
      <c r="B4" s="38" t="s">
        <v>6</v>
      </c>
      <c r="C4" s="38" t="s">
        <v>5</v>
      </c>
      <c r="D4" s="38" t="s">
        <v>7</v>
      </c>
      <c r="E4" s="39"/>
      <c r="F4" s="39"/>
    </row>
    <row r="5" ht="20.25" customHeight="1" spans="1:6">
      <c r="A5" s="39"/>
      <c r="B5" s="39"/>
      <c r="C5" s="39"/>
      <c r="D5" s="38" t="s">
        <v>8</v>
      </c>
      <c r="E5" s="156" t="s">
        <v>9</v>
      </c>
      <c r="F5" s="156" t="s">
        <v>10</v>
      </c>
    </row>
    <row r="6" ht="23.25" customHeight="1" spans="1:6">
      <c r="A6" s="39"/>
      <c r="B6" s="39"/>
      <c r="C6" s="39"/>
      <c r="D6" s="39"/>
      <c r="E6" s="156"/>
      <c r="F6" s="156"/>
    </row>
    <row r="7" ht="22.5" customHeight="1" spans="1:6">
      <c r="A7" s="156" t="s">
        <v>17</v>
      </c>
      <c r="B7" s="151">
        <v>161.23</v>
      </c>
      <c r="C7" s="156" t="s">
        <v>88</v>
      </c>
      <c r="D7" s="151"/>
      <c r="E7" s="151"/>
      <c r="F7" s="151"/>
    </row>
    <row r="8" ht="22.5" customHeight="1" spans="1:6">
      <c r="A8" s="156" t="s">
        <v>19</v>
      </c>
      <c r="B8" s="151"/>
      <c r="C8" s="156" t="s">
        <v>89</v>
      </c>
      <c r="D8" s="151"/>
      <c r="E8" s="151"/>
      <c r="F8" s="151"/>
    </row>
    <row r="9" ht="22.5" customHeight="1" spans="1:6">
      <c r="A9" s="157"/>
      <c r="B9" s="151"/>
      <c r="C9" s="156" t="s">
        <v>90</v>
      </c>
      <c r="D9" s="151"/>
      <c r="E9" s="151"/>
      <c r="F9" s="151"/>
    </row>
    <row r="10" ht="22.5" customHeight="1" spans="1:6">
      <c r="A10" s="158"/>
      <c r="B10" s="151"/>
      <c r="C10" s="156" t="s">
        <v>91</v>
      </c>
      <c r="D10" s="151"/>
      <c r="E10" s="151"/>
      <c r="F10" s="151"/>
    </row>
    <row r="11" ht="22.5" customHeight="1" spans="1:6">
      <c r="A11" s="29"/>
      <c r="B11" s="151"/>
      <c r="C11" s="156" t="s">
        <v>92</v>
      </c>
      <c r="D11" s="151"/>
      <c r="E11" s="151"/>
      <c r="F11" s="151"/>
    </row>
    <row r="12" ht="22.5" customHeight="1" spans="1:6">
      <c r="A12" s="158"/>
      <c r="B12" s="151"/>
      <c r="C12" s="156" t="s">
        <v>93</v>
      </c>
      <c r="D12" s="151"/>
      <c r="E12" s="151"/>
      <c r="F12" s="151"/>
    </row>
    <row r="13" ht="22.5" customHeight="1" spans="1:6">
      <c r="A13" s="158"/>
      <c r="B13" s="151"/>
      <c r="C13" s="156" t="s">
        <v>94</v>
      </c>
      <c r="D13" s="151"/>
      <c r="E13" s="151"/>
      <c r="F13" s="151"/>
    </row>
    <row r="14" ht="22.5" customHeight="1" spans="1:6">
      <c r="A14" s="158"/>
      <c r="B14" s="151"/>
      <c r="C14" s="156" t="s">
        <v>95</v>
      </c>
      <c r="D14" s="151">
        <v>16.13</v>
      </c>
      <c r="E14" s="151">
        <v>16.13</v>
      </c>
      <c r="F14" s="151"/>
    </row>
    <row r="15" ht="22.5" customHeight="1" spans="1:6">
      <c r="A15" s="158"/>
      <c r="B15" s="151"/>
      <c r="C15" s="156" t="s">
        <v>96</v>
      </c>
      <c r="D15" s="151"/>
      <c r="E15" s="151"/>
      <c r="F15" s="151"/>
    </row>
    <row r="16" ht="27.75" customHeight="1" spans="1:6">
      <c r="A16" s="158"/>
      <c r="B16" s="151"/>
      <c r="C16" s="156" t="s">
        <v>97</v>
      </c>
      <c r="D16" s="151">
        <v>4.31</v>
      </c>
      <c r="E16" s="151">
        <v>4.31</v>
      </c>
      <c r="F16" s="151"/>
    </row>
    <row r="17" ht="27.75" customHeight="1" spans="1:6">
      <c r="A17" s="158"/>
      <c r="B17" s="151"/>
      <c r="C17" s="156" t="s">
        <v>98</v>
      </c>
      <c r="D17" s="151"/>
      <c r="E17" s="151"/>
      <c r="F17" s="151"/>
    </row>
    <row r="18" ht="27.75" customHeight="1" spans="1:6">
      <c r="A18" s="158"/>
      <c r="B18" s="151"/>
      <c r="C18" s="156" t="s">
        <v>99</v>
      </c>
      <c r="D18" s="151"/>
      <c r="E18" s="151"/>
      <c r="F18" s="151"/>
    </row>
    <row r="19" ht="27.75" customHeight="1" spans="1:6">
      <c r="A19" s="158"/>
      <c r="B19" s="151"/>
      <c r="C19" s="156" t="s">
        <v>100</v>
      </c>
      <c r="D19" s="151"/>
      <c r="E19" s="151"/>
      <c r="F19" s="151"/>
    </row>
    <row r="20" ht="20.25" customHeight="1" spans="1:6">
      <c r="A20" s="158"/>
      <c r="B20" s="151"/>
      <c r="C20" s="156" t="s">
        <v>101</v>
      </c>
      <c r="D20" s="151">
        <v>132.17</v>
      </c>
      <c r="E20" s="151">
        <v>132.17</v>
      </c>
      <c r="F20" s="151"/>
    </row>
    <row r="21" ht="20.25" customHeight="1" spans="1:6">
      <c r="A21" s="158"/>
      <c r="B21" s="151"/>
      <c r="C21" s="156" t="s">
        <v>102</v>
      </c>
      <c r="D21" s="151"/>
      <c r="E21" s="151"/>
      <c r="F21" s="151"/>
    </row>
    <row r="22" ht="15.75" customHeight="1" spans="1:6">
      <c r="A22" s="158"/>
      <c r="B22" s="151"/>
      <c r="C22" s="156" t="s">
        <v>103</v>
      </c>
      <c r="D22" s="151"/>
      <c r="E22" s="151"/>
      <c r="F22" s="151"/>
    </row>
    <row r="23" ht="15.75" customHeight="1" spans="1:6">
      <c r="A23" s="158"/>
      <c r="B23" s="151"/>
      <c r="C23" s="156" t="s">
        <v>104</v>
      </c>
      <c r="D23" s="151"/>
      <c r="E23" s="151"/>
      <c r="F23" s="151"/>
    </row>
    <row r="24" ht="15.75" customHeight="1" spans="1:6">
      <c r="A24" s="158"/>
      <c r="B24" s="151"/>
      <c r="C24" s="156" t="s">
        <v>105</v>
      </c>
      <c r="D24" s="151"/>
      <c r="E24" s="151"/>
      <c r="F24" s="151"/>
    </row>
    <row r="25" ht="15.75" customHeight="1" spans="1:6">
      <c r="A25" s="158"/>
      <c r="B25" s="151"/>
      <c r="C25" s="156" t="s">
        <v>106</v>
      </c>
      <c r="D25" s="151"/>
      <c r="E25" s="151"/>
      <c r="F25" s="151"/>
    </row>
    <row r="26" ht="15.75" customHeight="1" spans="1:6">
      <c r="A26" s="158"/>
      <c r="B26" s="151"/>
      <c r="C26" s="156" t="s">
        <v>107</v>
      </c>
      <c r="D26" s="151">
        <v>8.62</v>
      </c>
      <c r="E26" s="151">
        <v>8.62</v>
      </c>
      <c r="F26" s="151"/>
    </row>
    <row r="27" ht="15.75" customHeight="1" spans="1:6">
      <c r="A27" s="158"/>
      <c r="B27" s="151"/>
      <c r="C27" s="156" t="s">
        <v>108</v>
      </c>
      <c r="D27" s="151"/>
      <c r="E27" s="151"/>
      <c r="F27" s="151"/>
    </row>
    <row r="28" ht="15.75" customHeight="1" spans="1:6">
      <c r="A28" s="158"/>
      <c r="B28" s="151"/>
      <c r="C28" s="156" t="s">
        <v>109</v>
      </c>
      <c r="D28" s="151"/>
      <c r="E28" s="151"/>
      <c r="F28" s="151"/>
    </row>
    <row r="29" ht="15.75" customHeight="1" spans="1:6">
      <c r="A29" s="158"/>
      <c r="B29" s="151"/>
      <c r="C29" s="156" t="s">
        <v>110</v>
      </c>
      <c r="D29" s="151"/>
      <c r="E29" s="151"/>
      <c r="F29" s="151"/>
    </row>
    <row r="30" ht="15.75" customHeight="1" spans="1:6">
      <c r="A30" s="158"/>
      <c r="B30" s="151"/>
      <c r="C30" s="156" t="s">
        <v>111</v>
      </c>
      <c r="D30" s="151"/>
      <c r="E30" s="151"/>
      <c r="F30" s="151"/>
    </row>
    <row r="31" ht="15.75" customHeight="1" spans="1:6">
      <c r="A31" s="159"/>
      <c r="B31" s="151"/>
      <c r="C31" s="156" t="s">
        <v>112</v>
      </c>
      <c r="D31" s="151"/>
      <c r="E31" s="151"/>
      <c r="F31" s="151"/>
    </row>
    <row r="32" ht="15.75" customHeight="1" spans="1:6">
      <c r="A32" s="159"/>
      <c r="B32" s="151"/>
      <c r="C32" s="156" t="s">
        <v>113</v>
      </c>
      <c r="D32" s="151"/>
      <c r="E32" s="151"/>
      <c r="F32" s="151"/>
    </row>
    <row r="33" ht="15.75" customHeight="1" spans="1:6">
      <c r="A33" s="157"/>
      <c r="B33" s="151"/>
      <c r="C33" s="156" t="s">
        <v>114</v>
      </c>
      <c r="D33" s="151"/>
      <c r="E33" s="151"/>
      <c r="F33" s="151"/>
    </row>
    <row r="34" ht="14.25" customHeight="1" spans="1:6">
      <c r="A34" s="157"/>
      <c r="B34" s="160"/>
      <c r="C34" s="161"/>
      <c r="D34" s="160"/>
      <c r="E34" s="160"/>
      <c r="F34" s="160"/>
    </row>
    <row r="35" ht="20.25" customHeight="1" spans="1:6">
      <c r="A35" s="162" t="s">
        <v>30</v>
      </c>
      <c r="B35" s="160">
        <f>SUM(B7:B8)</f>
        <v>161.23</v>
      </c>
      <c r="C35" s="162" t="s">
        <v>31</v>
      </c>
      <c r="D35" s="160">
        <f>SUM(D7:D33)</f>
        <v>161.23</v>
      </c>
      <c r="E35" s="160">
        <f>SUM(E7:E33)</f>
        <v>161.23</v>
      </c>
      <c r="F35" s="160">
        <f>SUM(F7:F33)</f>
        <v>0</v>
      </c>
    </row>
    <row r="36" ht="14.25" customHeight="1" spans="1:6">
      <c r="A36" s="163"/>
      <c r="B36" s="163"/>
      <c r="C36" s="163"/>
      <c r="D36" s="164"/>
      <c r="E36" s="164"/>
      <c r="F36" s="164"/>
    </row>
  </sheetData>
  <mergeCells count="11">
    <mergeCell ref="A1:F1"/>
    <mergeCell ref="A2:D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workbookViewId="0">
      <selection activeCell="G14" sqref="G14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2"/>
      <c r="M1" s="4"/>
    </row>
    <row r="2" ht="15.75" customHeight="1" spans="1:13">
      <c r="A2" s="35" t="s">
        <v>1</v>
      </c>
      <c r="B2" s="35"/>
      <c r="C2" s="35"/>
      <c r="D2" s="35"/>
      <c r="E2" s="36"/>
      <c r="F2" s="36"/>
      <c r="G2" s="37"/>
      <c r="H2" s="37"/>
      <c r="I2" s="37"/>
      <c r="J2" s="43" t="s">
        <v>2</v>
      </c>
      <c r="K2" s="43"/>
      <c r="L2" s="36"/>
      <c r="M2" s="4"/>
    </row>
    <row r="3" ht="16.5" customHeight="1" spans="1:13">
      <c r="A3" s="38" t="s">
        <v>116</v>
      </c>
      <c r="B3" s="38"/>
      <c r="C3" s="38"/>
      <c r="D3" s="38" t="s">
        <v>117</v>
      </c>
      <c r="E3" s="38" t="s">
        <v>55</v>
      </c>
      <c r="F3" s="38" t="s">
        <v>56</v>
      </c>
      <c r="G3" s="38"/>
      <c r="H3" s="38"/>
      <c r="I3" s="38" t="s">
        <v>57</v>
      </c>
      <c r="J3" s="38"/>
      <c r="K3" s="38"/>
      <c r="L3" s="38"/>
      <c r="M3" s="152"/>
    </row>
    <row r="4" ht="34.5" customHeight="1" spans="1:13">
      <c r="A4" s="38" t="s">
        <v>58</v>
      </c>
      <c r="B4" s="38" t="s">
        <v>59</v>
      </c>
      <c r="C4" s="38" t="s">
        <v>60</v>
      </c>
      <c r="D4" s="38"/>
      <c r="E4" s="38"/>
      <c r="F4" s="38" t="s">
        <v>61</v>
      </c>
      <c r="G4" s="38" t="s">
        <v>62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67</v>
      </c>
      <c r="M4" s="152"/>
    </row>
    <row r="5" ht="22.5" customHeight="1" spans="1:13">
      <c r="A5" s="38" t="s">
        <v>8</v>
      </c>
      <c r="B5" s="38"/>
      <c r="C5" s="38"/>
      <c r="D5" s="38"/>
      <c r="E5" s="39">
        <v>161.23</v>
      </c>
      <c r="F5" s="39">
        <v>104.84</v>
      </c>
      <c r="G5" s="39">
        <v>16.2</v>
      </c>
      <c r="H5" s="39">
        <v>5.19</v>
      </c>
      <c r="I5" s="39">
        <f t="shared" ref="G5:I5" si="0">SUM(I7:I11)</f>
        <v>0</v>
      </c>
      <c r="J5" s="39">
        <v>35</v>
      </c>
      <c r="K5" s="39"/>
      <c r="L5" s="39"/>
      <c r="M5" s="9"/>
    </row>
    <row r="6" ht="18" customHeight="1" spans="1:13">
      <c r="A6" s="148">
        <v>208</v>
      </c>
      <c r="B6" s="149" t="s">
        <v>68</v>
      </c>
      <c r="C6" s="149" t="s">
        <v>69</v>
      </c>
      <c r="D6" s="14" t="s">
        <v>70</v>
      </c>
      <c r="E6" s="15">
        <v>0.65</v>
      </c>
      <c r="F6" s="15"/>
      <c r="G6" s="15"/>
      <c r="H6" s="15">
        <v>0.65</v>
      </c>
      <c r="I6" s="15"/>
      <c r="J6" s="15"/>
      <c r="K6" s="15"/>
      <c r="L6" s="15"/>
      <c r="M6" s="9"/>
    </row>
    <row r="7" ht="18" customHeight="1" spans="1:13">
      <c r="A7" s="61">
        <v>208</v>
      </c>
      <c r="B7" s="62" t="s">
        <v>71</v>
      </c>
      <c r="C7" s="63" t="s">
        <v>72</v>
      </c>
      <c r="D7" s="64" t="s">
        <v>73</v>
      </c>
      <c r="E7" s="150">
        <v>4.54</v>
      </c>
      <c r="F7" s="150"/>
      <c r="G7" s="150"/>
      <c r="H7" s="151">
        <v>4.54</v>
      </c>
      <c r="I7" s="151"/>
      <c r="J7" s="150"/>
      <c r="K7" s="15"/>
      <c r="L7" s="15"/>
      <c r="M7" s="9"/>
    </row>
    <row r="8" ht="18" customHeight="1" spans="1:13">
      <c r="A8" s="61">
        <v>221</v>
      </c>
      <c r="B8" s="62" t="s">
        <v>74</v>
      </c>
      <c r="C8" s="63" t="s">
        <v>72</v>
      </c>
      <c r="D8" s="64" t="s">
        <v>75</v>
      </c>
      <c r="E8" s="150">
        <v>8.62</v>
      </c>
      <c r="F8" s="150">
        <v>8.62</v>
      </c>
      <c r="G8" s="150"/>
      <c r="H8" s="151"/>
      <c r="I8" s="151"/>
      <c r="J8" s="150"/>
      <c r="K8" s="15"/>
      <c r="L8" s="15"/>
      <c r="M8" s="9"/>
    </row>
    <row r="9" ht="18" customHeight="1" spans="1:13">
      <c r="A9" s="61">
        <v>208</v>
      </c>
      <c r="B9" s="62" t="s">
        <v>76</v>
      </c>
      <c r="C9" s="63" t="s">
        <v>72</v>
      </c>
      <c r="D9" s="64" t="s">
        <v>77</v>
      </c>
      <c r="E9" s="150">
        <v>0.56</v>
      </c>
      <c r="F9" s="150">
        <v>0.56</v>
      </c>
      <c r="G9" s="150"/>
      <c r="H9" s="151"/>
      <c r="I9" s="151"/>
      <c r="J9" s="150"/>
      <c r="K9" s="15"/>
      <c r="L9" s="15"/>
      <c r="M9" s="9"/>
    </row>
    <row r="10" ht="18" customHeight="1" spans="1:13">
      <c r="A10" s="61">
        <v>210</v>
      </c>
      <c r="B10" s="62" t="s">
        <v>78</v>
      </c>
      <c r="C10" s="63" t="s">
        <v>79</v>
      </c>
      <c r="D10" s="64" t="s">
        <v>80</v>
      </c>
      <c r="E10" s="150">
        <v>4.31</v>
      </c>
      <c r="F10" s="150">
        <v>4.31</v>
      </c>
      <c r="G10" s="150"/>
      <c r="H10" s="151"/>
      <c r="I10" s="151"/>
      <c r="J10" s="150"/>
      <c r="K10" s="15"/>
      <c r="L10" s="15"/>
      <c r="M10" s="9"/>
    </row>
    <row r="11" ht="18" customHeight="1" spans="1:13">
      <c r="A11" s="61">
        <v>208</v>
      </c>
      <c r="B11" s="62" t="s">
        <v>81</v>
      </c>
      <c r="C11" s="63" t="s">
        <v>81</v>
      </c>
      <c r="D11" s="64" t="s">
        <v>82</v>
      </c>
      <c r="E11" s="150">
        <v>10.38</v>
      </c>
      <c r="F11" s="150">
        <v>10.38</v>
      </c>
      <c r="G11" s="150"/>
      <c r="H11" s="151"/>
      <c r="I11" s="151"/>
      <c r="J11" s="150"/>
      <c r="K11" s="15"/>
      <c r="L11" s="15"/>
      <c r="M11" s="9"/>
    </row>
    <row r="12" ht="18" customHeight="1" spans="1:13">
      <c r="A12" s="61">
        <v>214</v>
      </c>
      <c r="B12" s="62" t="s">
        <v>83</v>
      </c>
      <c r="C12" s="63" t="s">
        <v>72</v>
      </c>
      <c r="D12" s="64" t="s">
        <v>84</v>
      </c>
      <c r="E12" s="150">
        <v>97.17</v>
      </c>
      <c r="F12" s="150">
        <v>80.97</v>
      </c>
      <c r="G12" s="150">
        <v>16.2</v>
      </c>
      <c r="H12" s="151"/>
      <c r="I12" s="151"/>
      <c r="J12" s="150"/>
      <c r="K12" s="15"/>
      <c r="L12" s="15"/>
      <c r="M12" s="9"/>
    </row>
    <row r="13" ht="18" customHeight="1" spans="1:13">
      <c r="A13" s="61">
        <v>214</v>
      </c>
      <c r="B13" s="62" t="s">
        <v>83</v>
      </c>
      <c r="C13" s="63" t="s">
        <v>85</v>
      </c>
      <c r="D13" s="64" t="s">
        <v>86</v>
      </c>
      <c r="E13" s="150">
        <v>35</v>
      </c>
      <c r="F13" s="150"/>
      <c r="G13" s="150"/>
      <c r="H13" s="151"/>
      <c r="I13" s="151"/>
      <c r="J13" s="150">
        <v>35</v>
      </c>
      <c r="K13" s="15"/>
      <c r="L13" s="15"/>
      <c r="M13" s="9"/>
    </row>
    <row r="14" ht="18" customHeight="1" spans="1:13">
      <c r="A14" s="14"/>
      <c r="B14" s="41"/>
      <c r="C14" s="41"/>
      <c r="D14" s="14"/>
      <c r="E14" s="15"/>
      <c r="F14" s="15"/>
      <c r="G14" s="15"/>
      <c r="H14" s="15"/>
      <c r="I14" s="15"/>
      <c r="J14" s="15"/>
      <c r="K14" s="15"/>
      <c r="L14" s="15"/>
      <c r="M14" s="9"/>
    </row>
    <row r="15" ht="18" customHeight="1" spans="1:13">
      <c r="A15" s="14"/>
      <c r="B15" s="41"/>
      <c r="C15" s="41"/>
      <c r="D15" s="14"/>
      <c r="E15" s="15"/>
      <c r="F15" s="15"/>
      <c r="G15" s="15"/>
      <c r="H15" s="15"/>
      <c r="I15" s="15"/>
      <c r="J15" s="15"/>
      <c r="K15" s="15"/>
      <c r="L15" s="15"/>
      <c r="M15" s="9"/>
    </row>
    <row r="16" ht="7.5" customHeight="1" spans="1:1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showGridLines="0" topLeftCell="A109" workbookViewId="0">
      <selection activeCell="A115" sqref="$A115:$XFD115"/>
    </sheetView>
  </sheetViews>
  <sheetFormatPr defaultColWidth="9" defaultRowHeight="14.4"/>
  <cols>
    <col min="1" max="1" width="20.6296296296296" style="82" customWidth="1"/>
    <col min="2" max="2" width="20.8796296296296" style="82" customWidth="1"/>
    <col min="3" max="3" width="32.25" style="82" customWidth="1"/>
    <col min="4" max="4" width="13.5" style="82" customWidth="1"/>
    <col min="5" max="5" width="19.1296296296296" style="82" customWidth="1"/>
    <col min="6" max="6" width="6" style="82" customWidth="1"/>
    <col min="7" max="7" width="6.12962962962963" style="82" customWidth="1"/>
    <col min="8" max="8" width="29.6296296296296" style="82" customWidth="1"/>
    <col min="9" max="9" width="12.8796296296296" style="83" customWidth="1"/>
    <col min="10" max="10" width="1.25" style="82" customWidth="1"/>
    <col min="11" max="16384" width="9" style="82"/>
  </cols>
  <sheetData>
    <row r="1" ht="34.5" customHeight="1" spans="1:10">
      <c r="A1" s="84" t="s">
        <v>118</v>
      </c>
      <c r="B1" s="85"/>
      <c r="C1" s="85"/>
      <c r="D1" s="85"/>
      <c r="E1" s="85"/>
      <c r="F1" s="85"/>
      <c r="G1" s="85"/>
      <c r="H1" s="85"/>
      <c r="I1" s="133"/>
      <c r="J1" s="134"/>
    </row>
    <row r="2" ht="14.25" customHeight="1" spans="1:10">
      <c r="A2" s="86"/>
      <c r="B2" s="86"/>
      <c r="C2" s="87"/>
      <c r="D2" s="87"/>
      <c r="E2" s="87"/>
      <c r="F2" s="87"/>
      <c r="G2" s="87"/>
      <c r="H2" s="87"/>
      <c r="J2" s="134"/>
    </row>
    <row r="3" ht="26.25" customHeight="1" spans="1:10">
      <c r="A3" s="88" t="s">
        <v>119</v>
      </c>
      <c r="B3" s="88"/>
      <c r="C3" s="88"/>
      <c r="D3" s="88"/>
      <c r="E3" s="88"/>
      <c r="F3" s="87"/>
      <c r="G3" s="89"/>
      <c r="H3" s="90"/>
      <c r="I3" s="135" t="s">
        <v>120</v>
      </c>
      <c r="J3" s="133"/>
    </row>
    <row r="4" ht="18" customHeight="1" spans="1:10">
      <c r="A4" s="91" t="s">
        <v>121</v>
      </c>
      <c r="B4" s="91"/>
      <c r="C4" s="91" t="s">
        <v>122</v>
      </c>
      <c r="D4" s="91"/>
      <c r="E4" s="91"/>
      <c r="F4" s="91" t="s">
        <v>123</v>
      </c>
      <c r="G4" s="91"/>
      <c r="H4" s="91"/>
      <c r="I4" s="136" t="s">
        <v>34</v>
      </c>
      <c r="J4" s="133"/>
    </row>
    <row r="5" ht="16.5" customHeight="1" spans="1:10">
      <c r="A5" s="92" t="s">
        <v>53</v>
      </c>
      <c r="B5" s="92" t="s">
        <v>124</v>
      </c>
      <c r="C5" s="92" t="s">
        <v>53</v>
      </c>
      <c r="D5" s="92"/>
      <c r="E5" s="92" t="s">
        <v>124</v>
      </c>
      <c r="F5" s="92" t="s">
        <v>53</v>
      </c>
      <c r="G5" s="92"/>
      <c r="H5" s="93" t="s">
        <v>124</v>
      </c>
      <c r="I5" s="136"/>
      <c r="J5" s="133"/>
    </row>
    <row r="6" ht="16.5" customHeight="1" spans="1:10">
      <c r="A6" s="92"/>
      <c r="B6" s="92"/>
      <c r="C6" s="92" t="s">
        <v>58</v>
      </c>
      <c r="D6" s="92" t="s">
        <v>59</v>
      </c>
      <c r="E6" s="92"/>
      <c r="F6" s="92" t="s">
        <v>58</v>
      </c>
      <c r="G6" s="94" t="s">
        <v>59</v>
      </c>
      <c r="H6" s="93"/>
      <c r="I6" s="136"/>
      <c r="J6" s="133"/>
    </row>
    <row r="7" ht="27.75" customHeight="1" spans="1:10">
      <c r="A7" s="95" t="s">
        <v>125</v>
      </c>
      <c r="B7" s="96"/>
      <c r="C7" s="96"/>
      <c r="D7" s="96"/>
      <c r="E7" s="96"/>
      <c r="F7" s="96"/>
      <c r="G7" s="96"/>
      <c r="H7" s="97"/>
      <c r="I7" s="136"/>
      <c r="J7" s="133"/>
    </row>
    <row r="8" ht="44.25" customHeight="1" spans="1:10">
      <c r="A8" s="98" t="s">
        <v>126</v>
      </c>
      <c r="B8" s="99"/>
      <c r="C8" s="99"/>
      <c r="D8" s="99"/>
      <c r="E8" s="99"/>
      <c r="F8" s="99"/>
      <c r="G8" s="99"/>
      <c r="H8" s="100"/>
      <c r="I8" s="136"/>
      <c r="J8" s="133"/>
    </row>
    <row r="9" ht="33" customHeight="1" spans="1:10">
      <c r="A9" s="101" t="s">
        <v>127</v>
      </c>
      <c r="B9" s="101" t="s">
        <v>128</v>
      </c>
      <c r="C9" s="92">
        <v>501</v>
      </c>
      <c r="D9" s="92"/>
      <c r="E9" s="93" t="s">
        <v>129</v>
      </c>
      <c r="F9" s="92" t="s">
        <v>130</v>
      </c>
      <c r="G9" s="94"/>
      <c r="H9" s="93" t="s">
        <v>61</v>
      </c>
      <c r="I9" s="136">
        <v>50.09</v>
      </c>
      <c r="J9" s="133"/>
    </row>
    <row r="10" ht="27.75" customHeight="1" spans="1:10">
      <c r="A10" s="102"/>
      <c r="B10" s="102"/>
      <c r="C10" s="103"/>
      <c r="D10" s="103" t="s">
        <v>79</v>
      </c>
      <c r="E10" s="104" t="s">
        <v>131</v>
      </c>
      <c r="F10" s="105"/>
      <c r="G10" s="106" t="s">
        <v>79</v>
      </c>
      <c r="H10" s="104" t="s">
        <v>132</v>
      </c>
      <c r="I10" s="136">
        <v>15.46</v>
      </c>
      <c r="J10" s="133"/>
    </row>
    <row r="11" ht="27.75" customHeight="1" spans="1:10">
      <c r="A11" s="102"/>
      <c r="B11" s="102"/>
      <c r="C11" s="103"/>
      <c r="D11" s="103"/>
      <c r="E11" s="104"/>
      <c r="F11" s="105"/>
      <c r="G11" s="106" t="s">
        <v>133</v>
      </c>
      <c r="H11" s="104" t="s">
        <v>134</v>
      </c>
      <c r="I11" s="136">
        <v>9.76</v>
      </c>
      <c r="J11" s="133"/>
    </row>
    <row r="12" ht="27.75" customHeight="1" spans="1:10">
      <c r="A12" s="102"/>
      <c r="B12" s="102"/>
      <c r="C12" s="103"/>
      <c r="D12" s="103"/>
      <c r="E12" s="104"/>
      <c r="F12" s="105"/>
      <c r="G12" s="106" t="s">
        <v>135</v>
      </c>
      <c r="H12" s="104" t="s">
        <v>136</v>
      </c>
      <c r="I12" s="136">
        <v>13.68</v>
      </c>
      <c r="J12" s="133"/>
    </row>
    <row r="13" ht="30.75" customHeight="1" spans="1:10">
      <c r="A13" s="102"/>
      <c r="B13" s="102"/>
      <c r="C13" s="107"/>
      <c r="D13" s="106" t="s">
        <v>133</v>
      </c>
      <c r="E13" s="104" t="s">
        <v>137</v>
      </c>
      <c r="F13" s="92"/>
      <c r="G13" s="106" t="s">
        <v>138</v>
      </c>
      <c r="H13" s="108" t="s">
        <v>139</v>
      </c>
      <c r="I13" s="136">
        <v>5.05</v>
      </c>
      <c r="J13" s="133"/>
    </row>
    <row r="14" ht="27.75" customHeight="1" spans="1:10">
      <c r="A14" s="102"/>
      <c r="B14" s="102"/>
      <c r="C14" s="109"/>
      <c r="D14" s="106"/>
      <c r="E14" s="104"/>
      <c r="F14" s="105"/>
      <c r="G14" s="106" t="s">
        <v>140</v>
      </c>
      <c r="H14" s="104" t="s">
        <v>141</v>
      </c>
      <c r="I14" s="136"/>
      <c r="J14" s="133"/>
    </row>
    <row r="15" ht="27.75" customHeight="1" spans="1:10">
      <c r="A15" s="102"/>
      <c r="B15" s="102"/>
      <c r="C15" s="109"/>
      <c r="D15" s="106"/>
      <c r="E15" s="104"/>
      <c r="F15" s="105"/>
      <c r="G15" s="106" t="s">
        <v>142</v>
      </c>
      <c r="H15" s="104" t="s">
        <v>143</v>
      </c>
      <c r="I15" s="136">
        <v>2</v>
      </c>
      <c r="J15" s="133"/>
    </row>
    <row r="16" ht="27.75" customHeight="1" spans="1:10">
      <c r="A16" s="102"/>
      <c r="B16" s="102"/>
      <c r="C16" s="109"/>
      <c r="D16" s="106"/>
      <c r="E16" s="104"/>
      <c r="F16" s="105"/>
      <c r="G16" s="106" t="s">
        <v>78</v>
      </c>
      <c r="H16" s="104" t="s">
        <v>144</v>
      </c>
      <c r="I16" s="136"/>
      <c r="J16" s="133"/>
    </row>
    <row r="17" ht="27.75" customHeight="1" spans="1:10">
      <c r="A17" s="102"/>
      <c r="B17" s="102"/>
      <c r="C17" s="109"/>
      <c r="D17" s="106"/>
      <c r="E17" s="104"/>
      <c r="F17" s="105"/>
      <c r="G17" s="106" t="s">
        <v>145</v>
      </c>
      <c r="H17" s="104" t="s">
        <v>146</v>
      </c>
      <c r="I17" s="136">
        <v>0.14</v>
      </c>
      <c r="J17" s="133"/>
    </row>
    <row r="18" ht="25.5" customHeight="1" spans="1:10">
      <c r="A18" s="102"/>
      <c r="B18" s="102"/>
      <c r="C18" s="103"/>
      <c r="D18" s="110" t="s">
        <v>135</v>
      </c>
      <c r="E18" s="111" t="s">
        <v>147</v>
      </c>
      <c r="F18" s="103"/>
      <c r="G18" s="110" t="s">
        <v>148</v>
      </c>
      <c r="H18" s="104" t="s">
        <v>147</v>
      </c>
      <c r="I18" s="136">
        <v>4</v>
      </c>
      <c r="J18" s="133"/>
    </row>
    <row r="19" ht="31.5" customHeight="1" spans="1:10">
      <c r="A19" s="102"/>
      <c r="B19" s="102"/>
      <c r="C19" s="107"/>
      <c r="D19" s="106">
        <v>99</v>
      </c>
      <c r="E19" s="112" t="s">
        <v>149</v>
      </c>
      <c r="F19" s="92"/>
      <c r="G19" s="106" t="s">
        <v>150</v>
      </c>
      <c r="H19" s="104" t="s">
        <v>151</v>
      </c>
      <c r="I19" s="136"/>
      <c r="J19" s="133"/>
    </row>
    <row r="20" ht="27.75" customHeight="1" spans="1:10">
      <c r="A20" s="102"/>
      <c r="B20" s="102"/>
      <c r="C20" s="109"/>
      <c r="D20" s="106"/>
      <c r="E20" s="112"/>
      <c r="F20" s="92"/>
      <c r="G20" s="106" t="s">
        <v>152</v>
      </c>
      <c r="H20" s="104" t="s">
        <v>153</v>
      </c>
      <c r="I20" s="136"/>
      <c r="J20" s="133"/>
    </row>
    <row r="21" ht="29.25" customHeight="1" spans="1:10">
      <c r="A21" s="113"/>
      <c r="B21" s="113"/>
      <c r="C21" s="114"/>
      <c r="D21" s="106"/>
      <c r="E21" s="112"/>
      <c r="F21" s="105"/>
      <c r="G21" s="106" t="s">
        <v>154</v>
      </c>
      <c r="H21" s="104" t="s">
        <v>155</v>
      </c>
      <c r="I21" s="136"/>
      <c r="J21" s="133"/>
    </row>
    <row r="22" ht="35.25" customHeight="1" spans="1:10">
      <c r="A22" s="101">
        <v>2140101</v>
      </c>
      <c r="B22" s="101" t="s">
        <v>84</v>
      </c>
      <c r="C22" s="115">
        <v>502</v>
      </c>
      <c r="D22" s="115"/>
      <c r="E22" s="116" t="s">
        <v>156</v>
      </c>
      <c r="F22" s="115">
        <v>302</v>
      </c>
      <c r="G22" s="117"/>
      <c r="H22" s="116" t="s">
        <v>62</v>
      </c>
      <c r="I22" s="136">
        <f>I23+I33+I35</f>
        <v>14.13</v>
      </c>
      <c r="J22" s="133"/>
    </row>
    <row r="23" ht="27.75" customHeight="1" spans="1:10">
      <c r="A23" s="102"/>
      <c r="B23" s="102"/>
      <c r="C23" s="107"/>
      <c r="D23" s="110" t="s">
        <v>79</v>
      </c>
      <c r="E23" s="118" t="s">
        <v>157</v>
      </c>
      <c r="F23" s="103"/>
      <c r="G23" s="106" t="s">
        <v>79</v>
      </c>
      <c r="H23" s="104" t="s">
        <v>158</v>
      </c>
      <c r="I23" s="136">
        <v>11.12</v>
      </c>
      <c r="J23" s="133"/>
    </row>
    <row r="24" ht="27.75" customHeight="1" spans="1:10">
      <c r="A24" s="102"/>
      <c r="B24" s="102"/>
      <c r="C24" s="109"/>
      <c r="D24" s="119"/>
      <c r="E24" s="111"/>
      <c r="F24" s="103"/>
      <c r="G24" s="106" t="s">
        <v>133</v>
      </c>
      <c r="H24" s="104" t="s">
        <v>159</v>
      </c>
      <c r="I24" s="136"/>
      <c r="J24" s="133"/>
    </row>
    <row r="25" ht="27.75" customHeight="1" spans="1:10">
      <c r="A25" s="102"/>
      <c r="B25" s="102"/>
      <c r="C25" s="109"/>
      <c r="D25" s="119"/>
      <c r="E25" s="111"/>
      <c r="F25" s="103"/>
      <c r="G25" s="106" t="s">
        <v>160</v>
      </c>
      <c r="H25" s="104" t="s">
        <v>161</v>
      </c>
      <c r="I25" s="136"/>
      <c r="J25" s="133"/>
    </row>
    <row r="26" ht="27.75" customHeight="1" spans="1:10">
      <c r="A26" s="102"/>
      <c r="B26" s="102"/>
      <c r="C26" s="109"/>
      <c r="D26" s="119"/>
      <c r="E26" s="111"/>
      <c r="F26" s="103"/>
      <c r="G26" s="106" t="s">
        <v>81</v>
      </c>
      <c r="H26" s="104" t="s">
        <v>162</v>
      </c>
      <c r="I26" s="136"/>
      <c r="J26" s="133"/>
    </row>
    <row r="27" ht="27.75" customHeight="1" spans="1:10">
      <c r="A27" s="102"/>
      <c r="B27" s="102"/>
      <c r="C27" s="109"/>
      <c r="D27" s="119"/>
      <c r="E27" s="111"/>
      <c r="F27" s="115"/>
      <c r="G27" s="106" t="s">
        <v>150</v>
      </c>
      <c r="H27" s="104" t="s">
        <v>163</v>
      </c>
      <c r="I27" s="136"/>
      <c r="J27" s="133"/>
    </row>
    <row r="28" ht="27.75" customHeight="1" spans="1:10">
      <c r="A28" s="102"/>
      <c r="B28" s="102"/>
      <c r="C28" s="109"/>
      <c r="D28" s="119"/>
      <c r="E28" s="111"/>
      <c r="F28" s="103"/>
      <c r="G28" s="106" t="s">
        <v>164</v>
      </c>
      <c r="H28" s="104" t="s">
        <v>165</v>
      </c>
      <c r="I28" s="136"/>
      <c r="J28" s="133"/>
    </row>
    <row r="29" ht="27.75" customHeight="1" spans="1:10">
      <c r="A29" s="102"/>
      <c r="B29" s="102"/>
      <c r="C29" s="109"/>
      <c r="D29" s="119"/>
      <c r="E29" s="111"/>
      <c r="F29" s="103"/>
      <c r="G29" s="106" t="s">
        <v>138</v>
      </c>
      <c r="H29" s="104" t="s">
        <v>166</v>
      </c>
      <c r="I29" s="136"/>
      <c r="J29" s="133"/>
    </row>
    <row r="30" ht="27.75" customHeight="1" spans="1:10">
      <c r="A30" s="102"/>
      <c r="B30" s="102"/>
      <c r="C30" s="109"/>
      <c r="D30" s="119"/>
      <c r="E30" s="111"/>
      <c r="F30" s="103"/>
      <c r="G30" s="106" t="s">
        <v>140</v>
      </c>
      <c r="H30" s="104" t="s">
        <v>167</v>
      </c>
      <c r="I30" s="136"/>
      <c r="J30" s="133"/>
    </row>
    <row r="31" ht="27.75" customHeight="1" spans="1:10">
      <c r="A31" s="102"/>
      <c r="B31" s="102"/>
      <c r="C31" s="109"/>
      <c r="D31" s="119"/>
      <c r="E31" s="111"/>
      <c r="F31" s="103"/>
      <c r="G31" s="106" t="s">
        <v>78</v>
      </c>
      <c r="H31" s="104" t="s">
        <v>168</v>
      </c>
      <c r="I31" s="136"/>
      <c r="J31" s="133"/>
    </row>
    <row r="32" ht="27.75" customHeight="1" spans="1:10">
      <c r="A32" s="102"/>
      <c r="B32" s="102"/>
      <c r="C32" s="109"/>
      <c r="D32" s="119"/>
      <c r="E32" s="111"/>
      <c r="F32" s="120"/>
      <c r="G32" s="106" t="s">
        <v>152</v>
      </c>
      <c r="H32" s="104" t="s">
        <v>169</v>
      </c>
      <c r="I32" s="136"/>
      <c r="J32" s="133"/>
    </row>
    <row r="33" ht="27.75" customHeight="1" spans="1:10">
      <c r="A33" s="102"/>
      <c r="B33" s="102"/>
      <c r="C33" s="109"/>
      <c r="D33" s="119"/>
      <c r="E33" s="111"/>
      <c r="F33" s="120"/>
      <c r="G33" s="106" t="s">
        <v>170</v>
      </c>
      <c r="H33" s="104" t="s">
        <v>171</v>
      </c>
      <c r="I33" s="136">
        <v>0.67</v>
      </c>
      <c r="J33" s="133"/>
    </row>
    <row r="34" ht="27.75" customHeight="1" spans="1:10">
      <c r="A34" s="102"/>
      <c r="B34" s="102"/>
      <c r="C34" s="109"/>
      <c r="D34" s="119"/>
      <c r="E34" s="111"/>
      <c r="F34" s="120"/>
      <c r="G34" s="106" t="s">
        <v>172</v>
      </c>
      <c r="H34" s="104" t="s">
        <v>173</v>
      </c>
      <c r="I34" s="136"/>
      <c r="J34" s="133"/>
    </row>
    <row r="35" ht="27.75" customHeight="1" spans="1:10">
      <c r="A35" s="102"/>
      <c r="B35" s="102"/>
      <c r="C35" s="109"/>
      <c r="D35" s="119"/>
      <c r="E35" s="111"/>
      <c r="F35" s="120"/>
      <c r="G35" s="106" t="s">
        <v>174</v>
      </c>
      <c r="H35" s="104" t="s">
        <v>175</v>
      </c>
      <c r="I35" s="136">
        <v>2.34</v>
      </c>
      <c r="J35" s="133"/>
    </row>
    <row r="36" ht="27.75" customHeight="1" spans="1:10">
      <c r="A36" s="102"/>
      <c r="B36" s="102"/>
      <c r="C36" s="114"/>
      <c r="D36" s="121"/>
      <c r="E36" s="122"/>
      <c r="F36" s="120"/>
      <c r="G36" s="106" t="s">
        <v>176</v>
      </c>
      <c r="H36" s="104" t="s">
        <v>177</v>
      </c>
      <c r="I36" s="136"/>
      <c r="J36" s="133"/>
    </row>
    <row r="37" ht="27.75" customHeight="1" spans="1:10">
      <c r="A37" s="102"/>
      <c r="B37" s="102"/>
      <c r="C37" s="103"/>
      <c r="D37" s="106" t="s">
        <v>133</v>
      </c>
      <c r="E37" s="122" t="s">
        <v>178</v>
      </c>
      <c r="F37" s="120"/>
      <c r="G37" s="106" t="s">
        <v>179</v>
      </c>
      <c r="H37" s="122" t="s">
        <v>178</v>
      </c>
      <c r="I37" s="136"/>
      <c r="J37" s="133"/>
    </row>
    <row r="38" ht="27" customHeight="1" spans="1:10">
      <c r="A38" s="102"/>
      <c r="B38" s="102"/>
      <c r="C38" s="103"/>
      <c r="D38" s="106" t="s">
        <v>135</v>
      </c>
      <c r="E38" s="122" t="s">
        <v>180</v>
      </c>
      <c r="F38" s="120"/>
      <c r="G38" s="106" t="s">
        <v>181</v>
      </c>
      <c r="H38" s="104" t="s">
        <v>180</v>
      </c>
      <c r="I38" s="136"/>
      <c r="J38" s="133"/>
    </row>
    <row r="39" ht="29.25" customHeight="1" spans="1:10">
      <c r="A39" s="102"/>
      <c r="B39" s="102"/>
      <c r="C39" s="123"/>
      <c r="D39" s="106" t="s">
        <v>160</v>
      </c>
      <c r="E39" s="104" t="s">
        <v>182</v>
      </c>
      <c r="F39" s="115"/>
      <c r="G39" s="106" t="s">
        <v>183</v>
      </c>
      <c r="H39" s="104" t="s">
        <v>184</v>
      </c>
      <c r="I39" s="136"/>
      <c r="J39" s="133"/>
    </row>
    <row r="40" ht="29.25" customHeight="1" spans="1:10">
      <c r="A40" s="102"/>
      <c r="B40" s="102"/>
      <c r="C40" s="124"/>
      <c r="D40" s="106"/>
      <c r="E40" s="104"/>
      <c r="F40" s="120"/>
      <c r="G40" s="106" t="s">
        <v>185</v>
      </c>
      <c r="H40" s="104" t="s">
        <v>186</v>
      </c>
      <c r="I40" s="136"/>
      <c r="J40" s="133"/>
    </row>
    <row r="41" ht="29.25" customHeight="1" spans="1:10">
      <c r="A41" s="113"/>
      <c r="B41" s="113"/>
      <c r="C41" s="125"/>
      <c r="D41" s="106"/>
      <c r="E41" s="104"/>
      <c r="F41" s="120"/>
      <c r="G41" s="106" t="s">
        <v>187</v>
      </c>
      <c r="H41" s="104" t="s">
        <v>188</v>
      </c>
      <c r="I41" s="136"/>
      <c r="J41" s="133"/>
    </row>
    <row r="42" ht="19.5" customHeight="1" spans="1:10">
      <c r="A42" s="126"/>
      <c r="B42" s="101"/>
      <c r="C42" s="92">
        <v>502</v>
      </c>
      <c r="D42" s="106" t="s">
        <v>81</v>
      </c>
      <c r="E42" s="104" t="s">
        <v>189</v>
      </c>
      <c r="F42" s="92"/>
      <c r="G42" s="106" t="s">
        <v>135</v>
      </c>
      <c r="H42" s="104" t="s">
        <v>190</v>
      </c>
      <c r="I42" s="136"/>
      <c r="J42" s="133"/>
    </row>
    <row r="43" ht="17.25" customHeight="1" spans="1:10">
      <c r="A43" s="127"/>
      <c r="B43" s="102"/>
      <c r="C43" s="92"/>
      <c r="D43" s="106"/>
      <c r="E43" s="104"/>
      <c r="F43" s="120"/>
      <c r="G43" s="106" t="s">
        <v>191</v>
      </c>
      <c r="H43" s="104" t="s">
        <v>192</v>
      </c>
      <c r="I43" s="136"/>
      <c r="J43" s="133"/>
    </row>
    <row r="44" ht="23.25" customHeight="1" spans="1:10">
      <c r="A44" s="127"/>
      <c r="B44" s="102"/>
      <c r="C44" s="92"/>
      <c r="D44" s="106"/>
      <c r="E44" s="104"/>
      <c r="F44" s="120"/>
      <c r="G44" s="106" t="s">
        <v>193</v>
      </c>
      <c r="H44" s="104" t="s">
        <v>189</v>
      </c>
      <c r="I44" s="136"/>
      <c r="J44" s="134"/>
    </row>
    <row r="45" ht="17.25" customHeight="1" spans="1:9">
      <c r="A45" s="127"/>
      <c r="B45" s="102"/>
      <c r="C45" s="92"/>
      <c r="D45" s="106" t="s">
        <v>150</v>
      </c>
      <c r="E45" s="122" t="s">
        <v>194</v>
      </c>
      <c r="F45" s="92"/>
      <c r="G45" s="106" t="s">
        <v>195</v>
      </c>
      <c r="H45" s="122" t="s">
        <v>194</v>
      </c>
      <c r="I45" s="136"/>
    </row>
    <row r="46" ht="30.75" customHeight="1" spans="1:9">
      <c r="A46" s="127"/>
      <c r="B46" s="102"/>
      <c r="C46" s="92"/>
      <c r="D46" s="106" t="s">
        <v>164</v>
      </c>
      <c r="E46" s="122" t="s">
        <v>196</v>
      </c>
      <c r="F46" s="92"/>
      <c r="G46" s="106" t="s">
        <v>145</v>
      </c>
      <c r="H46" s="122" t="s">
        <v>196</v>
      </c>
      <c r="I46" s="136"/>
    </row>
    <row r="47" ht="21" customHeight="1" spans="1:9">
      <c r="A47" s="127"/>
      <c r="B47" s="102"/>
      <c r="C47" s="115"/>
      <c r="D47" s="106" t="s">
        <v>138</v>
      </c>
      <c r="E47" s="122" t="s">
        <v>197</v>
      </c>
      <c r="F47" s="120"/>
      <c r="G47" s="106" t="s">
        <v>198</v>
      </c>
      <c r="H47" s="122" t="s">
        <v>197</v>
      </c>
      <c r="I47" s="136"/>
    </row>
    <row r="48" ht="18.75" customHeight="1" spans="1:9">
      <c r="A48" s="127"/>
      <c r="B48" s="102"/>
      <c r="C48" s="128"/>
      <c r="D48" s="110" t="s">
        <v>140</v>
      </c>
      <c r="E48" s="118" t="s">
        <v>199</v>
      </c>
      <c r="F48" s="120"/>
      <c r="G48" s="106" t="s">
        <v>148</v>
      </c>
      <c r="H48" s="118" t="s">
        <v>199</v>
      </c>
      <c r="I48" s="136"/>
    </row>
    <row r="49" ht="21" customHeight="1" spans="1:9">
      <c r="A49" s="129"/>
      <c r="B49" s="113"/>
      <c r="C49" s="92"/>
      <c r="D49" s="103">
        <v>99</v>
      </c>
      <c r="E49" s="104" t="s">
        <v>200</v>
      </c>
      <c r="F49" s="92"/>
      <c r="G49" s="106" t="s">
        <v>154</v>
      </c>
      <c r="H49" s="104" t="s">
        <v>200</v>
      </c>
      <c r="I49" s="136"/>
    </row>
    <row r="50" ht="33.75" customHeight="1" spans="1:9">
      <c r="A50" s="101"/>
      <c r="B50" s="101"/>
      <c r="C50" s="92">
        <v>503</v>
      </c>
      <c r="D50" s="120"/>
      <c r="E50" s="116" t="s">
        <v>201</v>
      </c>
      <c r="F50" s="92">
        <v>310</v>
      </c>
      <c r="G50" s="94"/>
      <c r="H50" s="93" t="s">
        <v>202</v>
      </c>
      <c r="I50" s="136"/>
    </row>
    <row r="51" ht="26.25" customHeight="1" spans="1:9">
      <c r="A51" s="102"/>
      <c r="B51" s="102"/>
      <c r="C51" s="92"/>
      <c r="D51" s="103" t="s">
        <v>79</v>
      </c>
      <c r="E51" s="104" t="s">
        <v>203</v>
      </c>
      <c r="F51" s="103"/>
      <c r="G51" s="106" t="s">
        <v>79</v>
      </c>
      <c r="H51" s="104" t="s">
        <v>203</v>
      </c>
      <c r="I51" s="136"/>
    </row>
    <row r="52" ht="25.5" customHeight="1" spans="1:9">
      <c r="A52" s="102"/>
      <c r="B52" s="102"/>
      <c r="C52" s="92"/>
      <c r="D52" s="208" t="s">
        <v>133</v>
      </c>
      <c r="E52" s="104" t="s">
        <v>204</v>
      </c>
      <c r="F52" s="103"/>
      <c r="G52" s="106" t="s">
        <v>81</v>
      </c>
      <c r="H52" s="104" t="s">
        <v>204</v>
      </c>
      <c r="I52" s="136"/>
    </row>
    <row r="53" ht="23.25" customHeight="1" spans="1:9">
      <c r="A53" s="102"/>
      <c r="B53" s="102"/>
      <c r="C53" s="92"/>
      <c r="D53" s="106" t="s">
        <v>135</v>
      </c>
      <c r="E53" s="104" t="s">
        <v>205</v>
      </c>
      <c r="F53" s="120"/>
      <c r="G53" s="106" t="s">
        <v>148</v>
      </c>
      <c r="H53" s="104" t="s">
        <v>205</v>
      </c>
      <c r="I53" s="136"/>
    </row>
    <row r="54" ht="17.4" spans="1:9">
      <c r="A54" s="102"/>
      <c r="B54" s="102"/>
      <c r="C54" s="130"/>
      <c r="D54" s="106" t="s">
        <v>81</v>
      </c>
      <c r="E54" s="104" t="s">
        <v>206</v>
      </c>
      <c r="F54" s="120"/>
      <c r="G54" s="106" t="s">
        <v>140</v>
      </c>
      <c r="H54" s="104" t="s">
        <v>207</v>
      </c>
      <c r="I54" s="136"/>
    </row>
    <row r="55" ht="17.4" spans="1:9">
      <c r="A55" s="102"/>
      <c r="B55" s="102"/>
      <c r="C55" s="131"/>
      <c r="D55" s="106"/>
      <c r="E55" s="104"/>
      <c r="F55" s="120"/>
      <c r="G55" s="106" t="s">
        <v>142</v>
      </c>
      <c r="H55" s="104" t="s">
        <v>208</v>
      </c>
      <c r="I55" s="136"/>
    </row>
    <row r="56" ht="17.4" spans="1:9">
      <c r="A56" s="102"/>
      <c r="B56" s="102"/>
      <c r="C56" s="131"/>
      <c r="D56" s="106"/>
      <c r="E56" s="104"/>
      <c r="F56" s="120"/>
      <c r="G56" s="106" t="s">
        <v>78</v>
      </c>
      <c r="H56" s="104" t="s">
        <v>209</v>
      </c>
      <c r="I56" s="136"/>
    </row>
    <row r="57" ht="17.4" spans="1:9">
      <c r="A57" s="102"/>
      <c r="B57" s="102"/>
      <c r="C57" s="132"/>
      <c r="D57" s="106"/>
      <c r="E57" s="104"/>
      <c r="F57" s="120"/>
      <c r="G57" s="106" t="s">
        <v>145</v>
      </c>
      <c r="H57" s="104" t="s">
        <v>210</v>
      </c>
      <c r="I57" s="136"/>
    </row>
    <row r="58" ht="17.4" spans="1:9">
      <c r="A58" s="102"/>
      <c r="B58" s="102"/>
      <c r="C58" s="130"/>
      <c r="D58" s="106" t="s">
        <v>150</v>
      </c>
      <c r="E58" s="104" t="s">
        <v>211</v>
      </c>
      <c r="F58" s="120"/>
      <c r="G58" s="106" t="s">
        <v>133</v>
      </c>
      <c r="H58" s="104" t="s">
        <v>212</v>
      </c>
      <c r="I58" s="136"/>
    </row>
    <row r="59" ht="17.4" spans="1:9">
      <c r="A59" s="102"/>
      <c r="B59" s="102"/>
      <c r="C59" s="131"/>
      <c r="D59" s="106"/>
      <c r="E59" s="104"/>
      <c r="F59" s="120"/>
      <c r="G59" s="106" t="s">
        <v>135</v>
      </c>
      <c r="H59" s="104" t="s">
        <v>213</v>
      </c>
      <c r="I59" s="136"/>
    </row>
    <row r="60" ht="34.8" spans="1:9">
      <c r="A60" s="102"/>
      <c r="B60" s="102"/>
      <c r="C60" s="132"/>
      <c r="D60" s="106"/>
      <c r="E60" s="104"/>
      <c r="F60" s="120"/>
      <c r="G60" s="106" t="s">
        <v>164</v>
      </c>
      <c r="H60" s="104" t="s">
        <v>214</v>
      </c>
      <c r="I60" s="136"/>
    </row>
    <row r="61" ht="21" customHeight="1" spans="1:9">
      <c r="A61" s="102"/>
      <c r="B61" s="102"/>
      <c r="C61" s="92"/>
      <c r="D61" s="106" t="s">
        <v>164</v>
      </c>
      <c r="E61" s="104" t="s">
        <v>215</v>
      </c>
      <c r="F61" s="120"/>
      <c r="G61" s="106" t="s">
        <v>150</v>
      </c>
      <c r="H61" s="104" t="s">
        <v>215</v>
      </c>
      <c r="I61" s="136"/>
    </row>
    <row r="62" ht="17.4" spans="1:9">
      <c r="A62" s="102"/>
      <c r="B62" s="102"/>
      <c r="C62" s="130"/>
      <c r="D62" s="106" t="s">
        <v>154</v>
      </c>
      <c r="E62" s="104" t="s">
        <v>216</v>
      </c>
      <c r="F62" s="120"/>
      <c r="G62" s="106" t="s">
        <v>138</v>
      </c>
      <c r="H62" s="104" t="s">
        <v>217</v>
      </c>
      <c r="I62" s="136"/>
    </row>
    <row r="63" ht="17.4" spans="1:9">
      <c r="A63" s="102"/>
      <c r="B63" s="102"/>
      <c r="C63" s="131"/>
      <c r="D63" s="106"/>
      <c r="E63" s="104"/>
      <c r="F63" s="120"/>
      <c r="G63" s="106" t="s">
        <v>218</v>
      </c>
      <c r="H63" s="104" t="s">
        <v>219</v>
      </c>
      <c r="I63" s="136"/>
    </row>
    <row r="64" ht="17.4" spans="1:9">
      <c r="A64" s="102"/>
      <c r="B64" s="102"/>
      <c r="C64" s="131"/>
      <c r="D64" s="106"/>
      <c r="E64" s="104"/>
      <c r="F64" s="120"/>
      <c r="G64" s="106">
        <v>21</v>
      </c>
      <c r="H64" s="104" t="s">
        <v>220</v>
      </c>
      <c r="I64" s="136"/>
    </row>
    <row r="65" ht="17.4" spans="1:9">
      <c r="A65" s="102"/>
      <c r="B65" s="102"/>
      <c r="C65" s="131"/>
      <c r="D65" s="106"/>
      <c r="E65" s="104"/>
      <c r="F65" s="120"/>
      <c r="G65" s="106">
        <v>22</v>
      </c>
      <c r="H65" s="104" t="s">
        <v>221</v>
      </c>
      <c r="I65" s="136"/>
    </row>
    <row r="66" ht="17.4" spans="1:9">
      <c r="A66" s="113"/>
      <c r="B66" s="113"/>
      <c r="C66" s="132"/>
      <c r="D66" s="106"/>
      <c r="E66" s="104"/>
      <c r="F66" s="120"/>
      <c r="G66" s="209" t="s">
        <v>154</v>
      </c>
      <c r="H66" s="104" t="s">
        <v>216</v>
      </c>
      <c r="I66" s="136"/>
    </row>
    <row r="67" ht="41.25" customHeight="1" spans="1:9">
      <c r="A67" s="101"/>
      <c r="B67" s="101"/>
      <c r="C67" s="92">
        <v>504</v>
      </c>
      <c r="D67" s="103"/>
      <c r="E67" s="116" t="s">
        <v>222</v>
      </c>
      <c r="F67" s="92">
        <v>309</v>
      </c>
      <c r="G67" s="137"/>
      <c r="H67" s="93" t="s">
        <v>223</v>
      </c>
      <c r="I67" s="136"/>
    </row>
    <row r="68" ht="30.75" customHeight="1" spans="1:9">
      <c r="A68" s="102"/>
      <c r="B68" s="102"/>
      <c r="C68" s="92"/>
      <c r="D68" s="103" t="s">
        <v>79</v>
      </c>
      <c r="E68" s="104" t="s">
        <v>203</v>
      </c>
      <c r="F68" s="103"/>
      <c r="G68" s="106" t="s">
        <v>79</v>
      </c>
      <c r="H68" s="104" t="s">
        <v>203</v>
      </c>
      <c r="I68" s="136"/>
    </row>
    <row r="69" ht="24.75" customHeight="1" spans="1:9">
      <c r="A69" s="102"/>
      <c r="B69" s="102"/>
      <c r="C69" s="92"/>
      <c r="D69" s="208" t="s">
        <v>133</v>
      </c>
      <c r="E69" s="104" t="s">
        <v>204</v>
      </c>
      <c r="F69" s="120"/>
      <c r="G69" s="106" t="s">
        <v>81</v>
      </c>
      <c r="H69" s="104" t="s">
        <v>204</v>
      </c>
      <c r="I69" s="136"/>
    </row>
    <row r="70" ht="28.5" customHeight="1" spans="1:9">
      <c r="A70" s="102"/>
      <c r="B70" s="102"/>
      <c r="C70" s="92"/>
      <c r="D70" s="106" t="s">
        <v>135</v>
      </c>
      <c r="E70" s="104" t="s">
        <v>205</v>
      </c>
      <c r="F70" s="120"/>
      <c r="G70" s="106" t="s">
        <v>148</v>
      </c>
      <c r="H70" s="104" t="s">
        <v>205</v>
      </c>
      <c r="I70" s="136"/>
    </row>
    <row r="71" ht="17.4" spans="1:9">
      <c r="A71" s="102"/>
      <c r="B71" s="102"/>
      <c r="C71" s="130"/>
      <c r="D71" s="106" t="s">
        <v>160</v>
      </c>
      <c r="E71" s="104" t="s">
        <v>211</v>
      </c>
      <c r="F71" s="120"/>
      <c r="G71" s="106" t="s">
        <v>133</v>
      </c>
      <c r="H71" s="104" t="s">
        <v>212</v>
      </c>
      <c r="I71" s="136"/>
    </row>
    <row r="72" ht="17.4" spans="1:9">
      <c r="A72" s="102"/>
      <c r="B72" s="102"/>
      <c r="C72" s="131"/>
      <c r="D72" s="106"/>
      <c r="E72" s="104"/>
      <c r="F72" s="120"/>
      <c r="G72" s="106" t="s">
        <v>135</v>
      </c>
      <c r="H72" s="104" t="s">
        <v>213</v>
      </c>
      <c r="I72" s="136"/>
    </row>
    <row r="73" ht="34.8" spans="1:9">
      <c r="A73" s="102"/>
      <c r="B73" s="102"/>
      <c r="C73" s="132"/>
      <c r="D73" s="106"/>
      <c r="E73" s="104"/>
      <c r="F73" s="120"/>
      <c r="G73" s="106" t="s">
        <v>164</v>
      </c>
      <c r="H73" s="104" t="s">
        <v>214</v>
      </c>
      <c r="I73" s="136"/>
    </row>
    <row r="74" ht="23.25" customHeight="1" spans="1:9">
      <c r="A74" s="102"/>
      <c r="B74" s="102"/>
      <c r="C74" s="92"/>
      <c r="D74" s="106" t="s">
        <v>81</v>
      </c>
      <c r="E74" s="104" t="s">
        <v>215</v>
      </c>
      <c r="F74" s="120"/>
      <c r="G74" s="106" t="s">
        <v>150</v>
      </c>
      <c r="H74" s="104" t="s">
        <v>215</v>
      </c>
      <c r="I74" s="136"/>
    </row>
    <row r="75" ht="17.4" spans="1:9">
      <c r="A75" s="102"/>
      <c r="B75" s="102"/>
      <c r="C75" s="130"/>
      <c r="D75" s="106" t="s">
        <v>154</v>
      </c>
      <c r="E75" s="104" t="s">
        <v>216</v>
      </c>
      <c r="F75" s="120"/>
      <c r="G75" s="106" t="s">
        <v>138</v>
      </c>
      <c r="H75" s="104" t="s">
        <v>217</v>
      </c>
      <c r="I75" s="136"/>
    </row>
    <row r="76" ht="17.4" spans="1:9">
      <c r="A76" s="102"/>
      <c r="B76" s="102"/>
      <c r="C76" s="131"/>
      <c r="D76" s="106"/>
      <c r="E76" s="104"/>
      <c r="F76" s="120"/>
      <c r="G76" s="106" t="s">
        <v>218</v>
      </c>
      <c r="H76" s="104" t="s">
        <v>219</v>
      </c>
      <c r="I76" s="136"/>
    </row>
    <row r="77" ht="17.4" spans="1:9">
      <c r="A77" s="102"/>
      <c r="B77" s="102"/>
      <c r="C77" s="131"/>
      <c r="D77" s="106"/>
      <c r="E77" s="104"/>
      <c r="F77" s="120"/>
      <c r="G77" s="106">
        <v>21</v>
      </c>
      <c r="H77" s="104" t="s">
        <v>220</v>
      </c>
      <c r="I77" s="136"/>
    </row>
    <row r="78" ht="17.4" spans="1:9">
      <c r="A78" s="102"/>
      <c r="B78" s="102"/>
      <c r="C78" s="131"/>
      <c r="D78" s="106"/>
      <c r="E78" s="104"/>
      <c r="F78" s="120"/>
      <c r="G78" s="106">
        <v>22</v>
      </c>
      <c r="H78" s="104" t="s">
        <v>221</v>
      </c>
      <c r="I78" s="136"/>
    </row>
    <row r="79" ht="17.4" spans="1:9">
      <c r="A79" s="113"/>
      <c r="B79" s="113"/>
      <c r="C79" s="132"/>
      <c r="D79" s="120"/>
      <c r="E79" s="104"/>
      <c r="F79" s="120"/>
      <c r="G79" s="209" t="s">
        <v>154</v>
      </c>
      <c r="H79" s="104" t="s">
        <v>224</v>
      </c>
      <c r="I79" s="136"/>
    </row>
    <row r="80" spans="1:9">
      <c r="A80" s="138" t="s">
        <v>225</v>
      </c>
      <c r="B80" s="139"/>
      <c r="C80" s="139"/>
      <c r="D80" s="139"/>
      <c r="E80" s="139"/>
      <c r="F80" s="139"/>
      <c r="G80" s="139"/>
      <c r="H80" s="140"/>
      <c r="I80" s="123">
        <f>I85+I89</f>
        <v>97.01</v>
      </c>
    </row>
    <row r="81" ht="72" customHeight="1" spans="1:9">
      <c r="A81" s="141"/>
      <c r="B81" s="142"/>
      <c r="C81" s="142"/>
      <c r="D81" s="142"/>
      <c r="E81" s="142"/>
      <c r="F81" s="142"/>
      <c r="G81" s="142"/>
      <c r="H81" s="143"/>
      <c r="I81" s="125"/>
    </row>
    <row r="82" ht="22.2" spans="1:9">
      <c r="A82" s="91" t="s">
        <v>121</v>
      </c>
      <c r="B82" s="91"/>
      <c r="C82" s="91" t="s">
        <v>122</v>
      </c>
      <c r="D82" s="91"/>
      <c r="E82" s="91"/>
      <c r="F82" s="91" t="s">
        <v>123</v>
      </c>
      <c r="G82" s="91"/>
      <c r="H82" s="91"/>
      <c r="I82" s="136" t="s">
        <v>34</v>
      </c>
    </row>
    <row r="83" ht="17.4" spans="1:9">
      <c r="A83" s="92" t="s">
        <v>53</v>
      </c>
      <c r="B83" s="92" t="s">
        <v>124</v>
      </c>
      <c r="C83" s="92" t="s">
        <v>53</v>
      </c>
      <c r="D83" s="92"/>
      <c r="E83" s="92" t="s">
        <v>124</v>
      </c>
      <c r="F83" s="92" t="s">
        <v>53</v>
      </c>
      <c r="G83" s="92"/>
      <c r="H83" s="93" t="s">
        <v>124</v>
      </c>
      <c r="I83" s="136"/>
    </row>
    <row r="84" ht="17.4" spans="1:9">
      <c r="A84" s="92"/>
      <c r="B84" s="92"/>
      <c r="C84" s="92" t="s">
        <v>58</v>
      </c>
      <c r="D84" s="92" t="s">
        <v>59</v>
      </c>
      <c r="E84" s="92"/>
      <c r="F84" s="92" t="s">
        <v>58</v>
      </c>
      <c r="G84" s="94" t="s">
        <v>59</v>
      </c>
      <c r="H84" s="93"/>
      <c r="I84" s="136"/>
    </row>
    <row r="85" ht="53.25" customHeight="1" spans="1:9">
      <c r="A85" s="123" t="s">
        <v>127</v>
      </c>
      <c r="B85" s="123" t="s">
        <v>128</v>
      </c>
      <c r="C85" s="92">
        <v>505</v>
      </c>
      <c r="D85" s="103"/>
      <c r="E85" s="93" t="s">
        <v>226</v>
      </c>
      <c r="F85" s="120"/>
      <c r="G85" s="144"/>
      <c r="H85" s="145"/>
      <c r="I85" s="136">
        <v>62.01</v>
      </c>
    </row>
    <row r="86" ht="30.75" customHeight="1" spans="1:9">
      <c r="A86" s="124"/>
      <c r="B86" s="124"/>
      <c r="C86" s="103"/>
      <c r="D86" s="208" t="s">
        <v>79</v>
      </c>
      <c r="E86" s="104" t="s">
        <v>227</v>
      </c>
      <c r="F86" s="92">
        <v>301</v>
      </c>
      <c r="G86" s="144"/>
      <c r="H86" s="93" t="s">
        <v>61</v>
      </c>
      <c r="I86" s="136">
        <v>54.75</v>
      </c>
    </row>
    <row r="87" ht="30" customHeight="1" spans="1:9">
      <c r="A87" s="124"/>
      <c r="B87" s="124"/>
      <c r="C87" s="103"/>
      <c r="D87" s="208" t="s">
        <v>133</v>
      </c>
      <c r="E87" s="104" t="s">
        <v>228</v>
      </c>
      <c r="F87" s="92">
        <v>302</v>
      </c>
      <c r="G87" s="144"/>
      <c r="H87" s="116" t="s">
        <v>62</v>
      </c>
      <c r="I87" s="136">
        <v>2.07</v>
      </c>
    </row>
    <row r="88" ht="48.75" customHeight="1" spans="1:9">
      <c r="A88" s="125"/>
      <c r="B88" s="125"/>
      <c r="C88" s="103"/>
      <c r="D88" s="103">
        <v>99</v>
      </c>
      <c r="E88" s="104" t="s">
        <v>229</v>
      </c>
      <c r="F88" s="92"/>
      <c r="G88" s="144"/>
      <c r="H88" s="116"/>
      <c r="I88" s="136"/>
    </row>
    <row r="89" ht="34.5" customHeight="1" spans="1:9">
      <c r="A89" s="123">
        <v>2140106</v>
      </c>
      <c r="B89" s="123" t="s">
        <v>86</v>
      </c>
      <c r="C89" s="116">
        <v>506</v>
      </c>
      <c r="D89" s="103"/>
      <c r="E89" s="93" t="s">
        <v>230</v>
      </c>
      <c r="F89" s="120"/>
      <c r="G89" s="144"/>
      <c r="H89" s="145"/>
      <c r="I89" s="136">
        <v>35</v>
      </c>
    </row>
    <row r="90" ht="35.25" customHeight="1" spans="1:9">
      <c r="A90" s="124"/>
      <c r="B90" s="124"/>
      <c r="C90" s="103"/>
      <c r="D90" s="208" t="s">
        <v>79</v>
      </c>
      <c r="E90" s="104" t="s">
        <v>231</v>
      </c>
      <c r="F90" s="92">
        <v>310</v>
      </c>
      <c r="G90" s="144"/>
      <c r="H90" s="93" t="s">
        <v>232</v>
      </c>
      <c r="I90" s="136"/>
    </row>
    <row r="91" ht="36.75" customHeight="1" spans="1:9">
      <c r="A91" s="125"/>
      <c r="B91" s="125"/>
      <c r="C91" s="103"/>
      <c r="D91" s="208" t="s">
        <v>133</v>
      </c>
      <c r="E91" s="104" t="s">
        <v>233</v>
      </c>
      <c r="F91" s="92">
        <v>309</v>
      </c>
      <c r="G91" s="144"/>
      <c r="H91" s="93" t="s">
        <v>223</v>
      </c>
      <c r="I91" s="136">
        <v>35</v>
      </c>
    </row>
    <row r="92" ht="30.75" customHeight="1" spans="1:9">
      <c r="A92" s="123"/>
      <c r="B92" s="123"/>
      <c r="C92" s="92">
        <v>507</v>
      </c>
      <c r="D92" s="92"/>
      <c r="E92" s="93" t="s">
        <v>234</v>
      </c>
      <c r="F92" s="92">
        <v>312</v>
      </c>
      <c r="G92" s="94"/>
      <c r="H92" s="93" t="s">
        <v>234</v>
      </c>
      <c r="I92" s="136"/>
    </row>
    <row r="93" ht="32.25" customHeight="1" spans="1:9">
      <c r="A93" s="124"/>
      <c r="B93" s="124"/>
      <c r="C93" s="92"/>
      <c r="D93" s="103" t="s">
        <v>79</v>
      </c>
      <c r="E93" s="104" t="s">
        <v>235</v>
      </c>
      <c r="F93" s="92"/>
      <c r="G93" s="103" t="s">
        <v>160</v>
      </c>
      <c r="H93" s="104" t="s">
        <v>235</v>
      </c>
      <c r="I93" s="136"/>
    </row>
    <row r="94" ht="36" customHeight="1" spans="1:9">
      <c r="A94" s="124"/>
      <c r="B94" s="124"/>
      <c r="C94" s="92"/>
      <c r="D94" s="103" t="s">
        <v>133</v>
      </c>
      <c r="E94" s="104" t="s">
        <v>236</v>
      </c>
      <c r="F94" s="92"/>
      <c r="G94" s="103" t="s">
        <v>81</v>
      </c>
      <c r="H94" s="104" t="s">
        <v>236</v>
      </c>
      <c r="I94" s="136"/>
    </row>
    <row r="95" ht="33.75" customHeight="1" spans="1:9">
      <c r="A95" s="125"/>
      <c r="B95" s="125"/>
      <c r="C95" s="92"/>
      <c r="D95" s="103">
        <v>99</v>
      </c>
      <c r="E95" s="104" t="s">
        <v>237</v>
      </c>
      <c r="F95" s="92"/>
      <c r="G95" s="106">
        <v>99</v>
      </c>
      <c r="H95" s="104" t="s">
        <v>237</v>
      </c>
      <c r="I95" s="136"/>
    </row>
    <row r="96" ht="39" customHeight="1" spans="1:9">
      <c r="A96" s="123"/>
      <c r="B96" s="123"/>
      <c r="C96" s="92">
        <v>508</v>
      </c>
      <c r="D96" s="92"/>
      <c r="E96" s="93" t="s">
        <v>238</v>
      </c>
      <c r="F96" s="92"/>
      <c r="G96" s="92"/>
      <c r="H96" s="93"/>
      <c r="I96" s="136"/>
    </row>
    <row r="97" ht="15.75" customHeight="1" spans="1:9">
      <c r="A97" s="124"/>
      <c r="B97" s="124"/>
      <c r="C97" s="130"/>
      <c r="D97" s="107" t="s">
        <v>79</v>
      </c>
      <c r="E97" s="118" t="s">
        <v>239</v>
      </c>
      <c r="F97" s="130">
        <v>312</v>
      </c>
      <c r="G97" s="103" t="s">
        <v>79</v>
      </c>
      <c r="H97" s="104" t="s">
        <v>240</v>
      </c>
      <c r="I97" s="136"/>
    </row>
    <row r="98" ht="12.75" customHeight="1" spans="1:9">
      <c r="A98" s="124"/>
      <c r="B98" s="124"/>
      <c r="C98" s="132"/>
      <c r="D98" s="114"/>
      <c r="E98" s="122"/>
      <c r="F98" s="132"/>
      <c r="G98" s="106" t="s">
        <v>135</v>
      </c>
      <c r="H98" s="104" t="s">
        <v>241</v>
      </c>
      <c r="I98" s="136"/>
    </row>
    <row r="99" ht="36" customHeight="1" spans="1:9">
      <c r="A99" s="125"/>
      <c r="B99" s="125"/>
      <c r="C99" s="92"/>
      <c r="D99" s="103" t="s">
        <v>133</v>
      </c>
      <c r="E99" s="104" t="s">
        <v>242</v>
      </c>
      <c r="F99" s="92">
        <v>311</v>
      </c>
      <c r="G99" s="92"/>
      <c r="H99" s="93" t="s">
        <v>243</v>
      </c>
      <c r="I99" s="136"/>
    </row>
    <row r="100" ht="39" customHeight="1" spans="1:9">
      <c r="A100" s="123" t="s">
        <v>244</v>
      </c>
      <c r="B100" s="123" t="s">
        <v>245</v>
      </c>
      <c r="C100" s="92">
        <v>509</v>
      </c>
      <c r="D100" s="92"/>
      <c r="E100" s="93" t="s">
        <v>63</v>
      </c>
      <c r="F100" s="92">
        <v>303</v>
      </c>
      <c r="G100" s="94"/>
      <c r="H100" s="93" t="s">
        <v>63</v>
      </c>
      <c r="I100" s="136">
        <f>I101+I109</f>
        <v>5.19</v>
      </c>
    </row>
    <row r="101" ht="17.4" spans="1:9">
      <c r="A101" s="124"/>
      <c r="B101" s="124"/>
      <c r="C101" s="92"/>
      <c r="D101" s="106" t="s">
        <v>79</v>
      </c>
      <c r="E101" s="104" t="s">
        <v>246</v>
      </c>
      <c r="F101" s="120"/>
      <c r="G101" s="106" t="s">
        <v>160</v>
      </c>
      <c r="H101" s="104" t="s">
        <v>247</v>
      </c>
      <c r="I101" s="136">
        <v>0.65</v>
      </c>
    </row>
    <row r="102" ht="17.4" spans="1:9">
      <c r="A102" s="124"/>
      <c r="B102" s="124"/>
      <c r="C102" s="92"/>
      <c r="D102" s="106"/>
      <c r="E102" s="104"/>
      <c r="F102" s="120"/>
      <c r="G102" s="106" t="s">
        <v>81</v>
      </c>
      <c r="H102" s="104" t="s">
        <v>248</v>
      </c>
      <c r="I102" s="136"/>
    </row>
    <row r="103" ht="17.4" spans="1:9">
      <c r="A103" s="124"/>
      <c r="B103" s="124"/>
      <c r="C103" s="92"/>
      <c r="D103" s="106"/>
      <c r="E103" s="104"/>
      <c r="F103" s="120"/>
      <c r="G103" s="106" t="s">
        <v>150</v>
      </c>
      <c r="H103" s="104" t="s">
        <v>249</v>
      </c>
      <c r="I103" s="136"/>
    </row>
    <row r="104" ht="17.4" spans="1:9">
      <c r="A104" s="124"/>
      <c r="B104" s="124"/>
      <c r="C104" s="92"/>
      <c r="D104" s="106"/>
      <c r="E104" s="104"/>
      <c r="F104" s="120"/>
      <c r="G104" s="106" t="s">
        <v>164</v>
      </c>
      <c r="H104" s="104" t="s">
        <v>250</v>
      </c>
      <c r="I104" s="136"/>
    </row>
    <row r="105" ht="17.4" spans="1:9">
      <c r="A105" s="124"/>
      <c r="B105" s="124"/>
      <c r="C105" s="92"/>
      <c r="D105" s="106"/>
      <c r="E105" s="104"/>
      <c r="F105" s="120"/>
      <c r="G105" s="106" t="s">
        <v>140</v>
      </c>
      <c r="H105" s="104" t="s">
        <v>251</v>
      </c>
      <c r="I105" s="136"/>
    </row>
    <row r="106" ht="27.75" customHeight="1" spans="1:9">
      <c r="A106" s="124"/>
      <c r="B106" s="124"/>
      <c r="C106" s="146"/>
      <c r="D106" s="106" t="s">
        <v>133</v>
      </c>
      <c r="E106" s="105" t="s">
        <v>252</v>
      </c>
      <c r="F106" s="120"/>
      <c r="G106" s="106" t="s">
        <v>138</v>
      </c>
      <c r="H106" s="104" t="s">
        <v>252</v>
      </c>
      <c r="I106" s="136"/>
    </row>
    <row r="107" ht="44.25" customHeight="1" spans="1:9">
      <c r="A107" s="124"/>
      <c r="B107" s="124"/>
      <c r="C107" s="146"/>
      <c r="D107" s="106" t="s">
        <v>135</v>
      </c>
      <c r="E107" s="105" t="s">
        <v>253</v>
      </c>
      <c r="F107" s="120"/>
      <c r="G107" s="106" t="s">
        <v>142</v>
      </c>
      <c r="H107" s="104" t="s">
        <v>253</v>
      </c>
      <c r="I107" s="136"/>
    </row>
    <row r="108" ht="17.4" spans="1:9">
      <c r="A108" s="124"/>
      <c r="B108" s="124"/>
      <c r="C108" s="107"/>
      <c r="D108" s="110" t="s">
        <v>81</v>
      </c>
      <c r="E108" s="118" t="s">
        <v>254</v>
      </c>
      <c r="F108" s="147"/>
      <c r="G108" s="106" t="s">
        <v>79</v>
      </c>
      <c r="H108" s="104" t="s">
        <v>255</v>
      </c>
      <c r="I108" s="136"/>
    </row>
    <row r="109" ht="17.4" spans="1:9">
      <c r="A109" s="124"/>
      <c r="B109" s="124"/>
      <c r="C109" s="109"/>
      <c r="D109" s="119"/>
      <c r="E109" s="111"/>
      <c r="F109" s="147"/>
      <c r="G109" s="106" t="s">
        <v>133</v>
      </c>
      <c r="H109" s="104" t="s">
        <v>256</v>
      </c>
      <c r="I109" s="136">
        <v>4.54</v>
      </c>
    </row>
    <row r="110" ht="17.4" spans="1:9">
      <c r="A110" s="124"/>
      <c r="B110" s="124"/>
      <c r="C110" s="109"/>
      <c r="D110" s="119"/>
      <c r="E110" s="111"/>
      <c r="F110" s="147"/>
      <c r="G110" s="106" t="s">
        <v>135</v>
      </c>
      <c r="H110" s="104" t="s">
        <v>257</v>
      </c>
      <c r="I110" s="136"/>
    </row>
    <row r="111" ht="51" customHeight="1" spans="1:9">
      <c r="A111" s="125"/>
      <c r="B111" s="125"/>
      <c r="C111" s="103"/>
      <c r="D111" s="103">
        <v>99</v>
      </c>
      <c r="E111" s="104" t="s">
        <v>258</v>
      </c>
      <c r="F111" s="120"/>
      <c r="G111" s="106" t="s">
        <v>154</v>
      </c>
      <c r="H111" s="104" t="s">
        <v>258</v>
      </c>
      <c r="I111" s="136"/>
    </row>
    <row r="112" ht="37.5" customHeight="1" spans="1:9">
      <c r="A112" s="123"/>
      <c r="B112" s="123"/>
      <c r="C112" s="92">
        <v>510</v>
      </c>
      <c r="D112" s="120"/>
      <c r="E112" s="93" t="s">
        <v>259</v>
      </c>
      <c r="F112" s="92">
        <v>313</v>
      </c>
      <c r="G112" s="120"/>
      <c r="H112" s="93" t="s">
        <v>259</v>
      </c>
      <c r="I112" s="136"/>
    </row>
    <row r="113" ht="45" customHeight="1" spans="1:9">
      <c r="A113" s="124"/>
      <c r="B113" s="124"/>
      <c r="C113" s="103"/>
      <c r="D113" s="103" t="s">
        <v>133</v>
      </c>
      <c r="E113" s="104" t="s">
        <v>260</v>
      </c>
      <c r="F113" s="103"/>
      <c r="G113" s="103" t="s">
        <v>133</v>
      </c>
      <c r="H113" s="104" t="s">
        <v>260</v>
      </c>
      <c r="I113" s="136"/>
    </row>
    <row r="114" ht="45" customHeight="1" spans="1:9">
      <c r="A114" s="125"/>
      <c r="B114" s="125"/>
      <c r="C114" s="103"/>
      <c r="D114" s="103" t="s">
        <v>135</v>
      </c>
      <c r="E114" s="104" t="s">
        <v>261</v>
      </c>
      <c r="F114" s="120"/>
      <c r="G114" s="103" t="s">
        <v>135</v>
      </c>
      <c r="H114" s="104" t="s">
        <v>261</v>
      </c>
      <c r="I114" s="136"/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B54" sqref="B54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262</v>
      </c>
      <c r="B1" s="71"/>
      <c r="C1" s="71"/>
      <c r="D1" s="71"/>
      <c r="E1" s="71"/>
      <c r="F1" s="71"/>
      <c r="G1" s="71"/>
      <c r="H1" s="70"/>
    </row>
    <row r="2" ht="14.25" customHeight="1" spans="1:8">
      <c r="A2" s="35" t="s">
        <v>1</v>
      </c>
      <c r="B2" s="35"/>
      <c r="C2" s="35"/>
      <c r="D2" s="35"/>
      <c r="E2" s="60"/>
      <c r="F2" s="60"/>
      <c r="G2" s="35"/>
      <c r="H2" s="60" t="s">
        <v>2</v>
      </c>
    </row>
    <row r="3" ht="14.25" customHeight="1" spans="1:8">
      <c r="A3" s="72" t="s">
        <v>263</v>
      </c>
      <c r="B3" s="73"/>
      <c r="C3" s="61" t="s">
        <v>54</v>
      </c>
      <c r="D3" s="61" t="s">
        <v>264</v>
      </c>
      <c r="E3" s="74" t="s">
        <v>263</v>
      </c>
      <c r="F3" s="75"/>
      <c r="G3" s="61" t="s">
        <v>54</v>
      </c>
      <c r="H3" s="61" t="s">
        <v>264</v>
      </c>
    </row>
    <row r="4" spans="1:8">
      <c r="A4" s="72" t="s">
        <v>58</v>
      </c>
      <c r="B4" s="72" t="s">
        <v>59</v>
      </c>
      <c r="C4" s="73"/>
      <c r="D4" s="73"/>
      <c r="E4" s="72" t="s">
        <v>58</v>
      </c>
      <c r="F4" s="72" t="s">
        <v>59</v>
      </c>
      <c r="G4" s="76"/>
      <c r="H4" s="73"/>
    </row>
    <row r="5" ht="15.6" spans="1:8">
      <c r="A5" s="77"/>
      <c r="B5" s="77"/>
      <c r="C5" s="25"/>
      <c r="D5" s="78"/>
      <c r="E5" s="25"/>
      <c r="F5" s="25"/>
      <c r="G5" s="64"/>
      <c r="H5" s="25"/>
    </row>
    <row r="6" ht="24" spans="1:8">
      <c r="A6" s="79">
        <v>301</v>
      </c>
      <c r="B6" s="73"/>
      <c r="C6" s="64" t="s">
        <v>265</v>
      </c>
      <c r="D6" s="80">
        <v>104.84</v>
      </c>
      <c r="E6" s="79">
        <v>303</v>
      </c>
      <c r="F6" s="73"/>
      <c r="G6" s="64" t="s">
        <v>266</v>
      </c>
      <c r="H6" s="80">
        <v>5.19</v>
      </c>
    </row>
    <row r="7" ht="15.6" spans="1:8">
      <c r="A7" s="79">
        <v>301</v>
      </c>
      <c r="B7" s="73" t="s">
        <v>79</v>
      </c>
      <c r="C7" s="81" t="s">
        <v>267</v>
      </c>
      <c r="D7" s="78">
        <v>32.38</v>
      </c>
      <c r="E7" s="79">
        <v>303</v>
      </c>
      <c r="F7" s="73" t="s">
        <v>79</v>
      </c>
      <c r="G7" s="64" t="s">
        <v>268</v>
      </c>
      <c r="H7" s="78"/>
    </row>
    <row r="8" ht="15.6" spans="1:8">
      <c r="A8" s="79">
        <v>301</v>
      </c>
      <c r="B8" s="73" t="s">
        <v>133</v>
      </c>
      <c r="C8" s="81" t="s">
        <v>269</v>
      </c>
      <c r="D8" s="78">
        <v>12</v>
      </c>
      <c r="E8" s="79">
        <v>303</v>
      </c>
      <c r="F8" s="73" t="s">
        <v>133</v>
      </c>
      <c r="G8" s="64" t="s">
        <v>270</v>
      </c>
      <c r="H8" s="78">
        <v>4.54</v>
      </c>
    </row>
    <row r="9" ht="15.6" spans="1:8">
      <c r="A9" s="79">
        <v>301</v>
      </c>
      <c r="B9" s="73" t="s">
        <v>135</v>
      </c>
      <c r="C9" s="81" t="s">
        <v>271</v>
      </c>
      <c r="D9" s="78">
        <v>13.68</v>
      </c>
      <c r="E9" s="79">
        <v>303</v>
      </c>
      <c r="F9" s="73" t="s">
        <v>135</v>
      </c>
      <c r="G9" s="64" t="s">
        <v>272</v>
      </c>
      <c r="H9" s="78"/>
    </row>
    <row r="10" ht="15.6" spans="1:8">
      <c r="A10" s="79">
        <v>301</v>
      </c>
      <c r="B10" s="73" t="s">
        <v>160</v>
      </c>
      <c r="C10" s="81" t="s">
        <v>273</v>
      </c>
      <c r="D10" s="78">
        <v>4.87</v>
      </c>
      <c r="E10" s="79">
        <v>303</v>
      </c>
      <c r="F10" s="73" t="s">
        <v>160</v>
      </c>
      <c r="G10" s="64" t="s">
        <v>274</v>
      </c>
      <c r="H10" s="78"/>
    </row>
    <row r="11" ht="15.6" spans="1:8">
      <c r="A11" s="79">
        <v>301</v>
      </c>
      <c r="B11" s="73" t="s">
        <v>150</v>
      </c>
      <c r="C11" s="81" t="s">
        <v>275</v>
      </c>
      <c r="D11" s="78"/>
      <c r="E11" s="79">
        <v>303</v>
      </c>
      <c r="F11" s="73" t="s">
        <v>81</v>
      </c>
      <c r="G11" s="64" t="s">
        <v>276</v>
      </c>
      <c r="H11" s="78">
        <v>0.65</v>
      </c>
    </row>
    <row r="12" ht="15.6" spans="1:8">
      <c r="A12" s="79">
        <v>301</v>
      </c>
      <c r="B12" s="73" t="s">
        <v>164</v>
      </c>
      <c r="C12" s="81" t="s">
        <v>277</v>
      </c>
      <c r="D12" s="78">
        <v>22.91</v>
      </c>
      <c r="E12" s="79">
        <v>303</v>
      </c>
      <c r="F12" s="73" t="s">
        <v>150</v>
      </c>
      <c r="G12" s="64" t="s">
        <v>278</v>
      </c>
      <c r="H12" s="78"/>
    </row>
    <row r="13" ht="24" spans="1:8">
      <c r="A13" s="79">
        <v>301</v>
      </c>
      <c r="B13" s="73" t="s">
        <v>138</v>
      </c>
      <c r="C13" s="81" t="s">
        <v>279</v>
      </c>
      <c r="D13" s="78">
        <v>10.38</v>
      </c>
      <c r="E13" s="79">
        <v>303</v>
      </c>
      <c r="F13" s="73" t="s">
        <v>164</v>
      </c>
      <c r="G13" s="64" t="s">
        <v>280</v>
      </c>
      <c r="H13" s="78"/>
    </row>
    <row r="14" ht="15.6" spans="1:8">
      <c r="A14" s="79">
        <v>301</v>
      </c>
      <c r="B14" s="73" t="s">
        <v>140</v>
      </c>
      <c r="C14" s="81" t="s">
        <v>281</v>
      </c>
      <c r="D14" s="78"/>
      <c r="E14" s="79">
        <v>303</v>
      </c>
      <c r="F14" s="73" t="s">
        <v>138</v>
      </c>
      <c r="G14" s="64" t="s">
        <v>282</v>
      </c>
      <c r="H14" s="78"/>
    </row>
    <row r="15" ht="15.6" spans="1:8">
      <c r="A15" s="79">
        <v>301</v>
      </c>
      <c r="B15" s="79">
        <v>99</v>
      </c>
      <c r="C15" s="81" t="s">
        <v>283</v>
      </c>
      <c r="D15" s="78">
        <v>8.62</v>
      </c>
      <c r="E15" s="79">
        <v>303</v>
      </c>
      <c r="F15" s="73" t="s">
        <v>140</v>
      </c>
      <c r="G15" s="64" t="s">
        <v>284</v>
      </c>
      <c r="H15" s="78"/>
    </row>
    <row r="16" ht="15.6" spans="1:8">
      <c r="A16" s="79">
        <v>302</v>
      </c>
      <c r="B16" s="73"/>
      <c r="C16" s="64" t="s">
        <v>285</v>
      </c>
      <c r="D16" s="80">
        <v>16.2</v>
      </c>
      <c r="E16" s="79">
        <v>303</v>
      </c>
      <c r="F16" s="79">
        <v>10</v>
      </c>
      <c r="G16" s="64" t="s">
        <v>286</v>
      </c>
      <c r="H16" s="78"/>
    </row>
    <row r="17" ht="15.6" spans="1:8">
      <c r="A17" s="79">
        <v>302</v>
      </c>
      <c r="B17" s="73" t="s">
        <v>79</v>
      </c>
      <c r="C17" s="81" t="s">
        <v>287</v>
      </c>
      <c r="D17" s="78">
        <v>12.42</v>
      </c>
      <c r="E17" s="79">
        <v>303</v>
      </c>
      <c r="F17" s="79">
        <v>11</v>
      </c>
      <c r="G17" s="64" t="s">
        <v>288</v>
      </c>
      <c r="H17" s="78"/>
    </row>
    <row r="18" ht="15.6" spans="1:8">
      <c r="A18" s="79">
        <v>302</v>
      </c>
      <c r="B18" s="73" t="s">
        <v>133</v>
      </c>
      <c r="C18" s="81" t="s">
        <v>289</v>
      </c>
      <c r="D18" s="78"/>
      <c r="E18" s="79">
        <v>303</v>
      </c>
      <c r="F18" s="79">
        <v>12</v>
      </c>
      <c r="G18" s="64" t="s">
        <v>290</v>
      </c>
      <c r="H18" s="78"/>
    </row>
    <row r="19" ht="15.6" spans="1:8">
      <c r="A19" s="79">
        <v>302</v>
      </c>
      <c r="B19" s="73" t="s">
        <v>135</v>
      </c>
      <c r="C19" s="81" t="s">
        <v>291</v>
      </c>
      <c r="D19" s="78"/>
      <c r="E19" s="79">
        <v>303</v>
      </c>
      <c r="F19" s="79">
        <v>13</v>
      </c>
      <c r="G19" s="64" t="s">
        <v>292</v>
      </c>
      <c r="H19" s="78"/>
    </row>
    <row r="20" ht="15.6" spans="1:8">
      <c r="A20" s="79">
        <v>302</v>
      </c>
      <c r="B20" s="73" t="s">
        <v>160</v>
      </c>
      <c r="C20" s="81" t="s">
        <v>293</v>
      </c>
      <c r="D20" s="78"/>
      <c r="E20" s="79">
        <v>303</v>
      </c>
      <c r="F20" s="79">
        <v>14</v>
      </c>
      <c r="G20" s="64" t="s">
        <v>294</v>
      </c>
      <c r="H20" s="78"/>
    </row>
    <row r="21" ht="15.6" spans="1:8">
      <c r="A21" s="79">
        <v>302</v>
      </c>
      <c r="B21" s="73" t="s">
        <v>81</v>
      </c>
      <c r="C21" s="81" t="s">
        <v>295</v>
      </c>
      <c r="D21" s="78"/>
      <c r="E21" s="79">
        <v>303</v>
      </c>
      <c r="F21" s="79">
        <v>15</v>
      </c>
      <c r="G21" s="64" t="s">
        <v>296</v>
      </c>
      <c r="H21" s="78"/>
    </row>
    <row r="22" ht="24" spans="1:8">
      <c r="A22" s="79">
        <v>302</v>
      </c>
      <c r="B22" s="73" t="s">
        <v>150</v>
      </c>
      <c r="C22" s="81" t="s">
        <v>297</v>
      </c>
      <c r="D22" s="78"/>
      <c r="E22" s="79">
        <v>303</v>
      </c>
      <c r="F22" s="79">
        <v>99</v>
      </c>
      <c r="G22" s="64" t="s">
        <v>298</v>
      </c>
      <c r="H22" s="78"/>
    </row>
    <row r="23" ht="15.6" spans="1:8">
      <c r="A23" s="79">
        <v>302</v>
      </c>
      <c r="B23" s="73" t="s">
        <v>164</v>
      </c>
      <c r="C23" s="81" t="s">
        <v>299</v>
      </c>
      <c r="D23" s="78"/>
      <c r="E23" s="79">
        <v>310</v>
      </c>
      <c r="F23" s="73"/>
      <c r="G23" s="64" t="s">
        <v>300</v>
      </c>
      <c r="H23" s="80">
        <v>35</v>
      </c>
    </row>
    <row r="24" ht="15.6" spans="1:8">
      <c r="A24" s="79">
        <v>302</v>
      </c>
      <c r="B24" s="73" t="s">
        <v>138</v>
      </c>
      <c r="C24" s="81" t="s">
        <v>301</v>
      </c>
      <c r="D24" s="78"/>
      <c r="E24" s="79">
        <v>310</v>
      </c>
      <c r="F24" s="73" t="s">
        <v>79</v>
      </c>
      <c r="G24" s="64" t="s">
        <v>302</v>
      </c>
      <c r="H24" s="78"/>
    </row>
    <row r="25" ht="15.6" spans="1:8">
      <c r="A25" s="79">
        <v>302</v>
      </c>
      <c r="B25" s="73" t="s">
        <v>140</v>
      </c>
      <c r="C25" s="81" t="s">
        <v>303</v>
      </c>
      <c r="D25" s="78"/>
      <c r="E25" s="79">
        <v>310</v>
      </c>
      <c r="F25" s="73" t="s">
        <v>133</v>
      </c>
      <c r="G25" s="64" t="s">
        <v>304</v>
      </c>
      <c r="H25" s="78"/>
    </row>
    <row r="26" ht="15.6" spans="1:8">
      <c r="A26" s="79">
        <v>302</v>
      </c>
      <c r="B26" s="79">
        <v>11</v>
      </c>
      <c r="C26" s="81" t="s">
        <v>305</v>
      </c>
      <c r="D26" s="78"/>
      <c r="E26" s="79">
        <v>310</v>
      </c>
      <c r="F26" s="73" t="s">
        <v>135</v>
      </c>
      <c r="G26" s="64" t="s">
        <v>306</v>
      </c>
      <c r="H26" s="78"/>
    </row>
    <row r="27" ht="15.6" spans="1:8">
      <c r="A27" s="79">
        <v>302</v>
      </c>
      <c r="B27" s="79">
        <v>12</v>
      </c>
      <c r="C27" s="81" t="s">
        <v>307</v>
      </c>
      <c r="D27" s="78"/>
      <c r="E27" s="79">
        <v>310</v>
      </c>
      <c r="F27" s="73" t="s">
        <v>81</v>
      </c>
      <c r="G27" s="64" t="s">
        <v>308</v>
      </c>
      <c r="H27" s="78">
        <v>35</v>
      </c>
    </row>
    <row r="28" ht="15.6" spans="1:8">
      <c r="A28" s="79">
        <v>302</v>
      </c>
      <c r="B28" s="79">
        <v>13</v>
      </c>
      <c r="C28" s="81" t="s">
        <v>309</v>
      </c>
      <c r="D28" s="78"/>
      <c r="E28" s="79">
        <v>310</v>
      </c>
      <c r="F28" s="73" t="s">
        <v>150</v>
      </c>
      <c r="G28" s="64" t="s">
        <v>310</v>
      </c>
      <c r="H28" s="78"/>
    </row>
    <row r="29" ht="24" spans="1:8">
      <c r="A29" s="79">
        <v>302</v>
      </c>
      <c r="B29" s="79">
        <v>14</v>
      </c>
      <c r="C29" s="81" t="s">
        <v>311</v>
      </c>
      <c r="D29" s="78"/>
      <c r="E29" s="79">
        <v>310</v>
      </c>
      <c r="F29" s="73" t="s">
        <v>164</v>
      </c>
      <c r="G29" s="64" t="s">
        <v>312</v>
      </c>
      <c r="H29" s="78"/>
    </row>
    <row r="30" ht="15.6" spans="1:8">
      <c r="A30" s="79">
        <v>302</v>
      </c>
      <c r="B30" s="79">
        <v>15</v>
      </c>
      <c r="C30" s="81" t="s">
        <v>313</v>
      </c>
      <c r="D30" s="78"/>
      <c r="E30" s="79">
        <v>310</v>
      </c>
      <c r="F30" s="73" t="s">
        <v>138</v>
      </c>
      <c r="G30" s="64" t="s">
        <v>314</v>
      </c>
      <c r="H30" s="78"/>
    </row>
    <row r="31" ht="15.6" spans="1:8">
      <c r="A31" s="79">
        <v>302</v>
      </c>
      <c r="B31" s="79">
        <v>16</v>
      </c>
      <c r="C31" s="81" t="s">
        <v>315</v>
      </c>
      <c r="D31" s="78"/>
      <c r="E31" s="79">
        <v>310</v>
      </c>
      <c r="F31" s="73" t="s">
        <v>140</v>
      </c>
      <c r="G31" s="64" t="s">
        <v>316</v>
      </c>
      <c r="H31" s="78"/>
    </row>
    <row r="32" ht="15.6" spans="1:8">
      <c r="A32" s="79">
        <v>302</v>
      </c>
      <c r="B32" s="79">
        <v>17</v>
      </c>
      <c r="C32" s="81" t="s">
        <v>317</v>
      </c>
      <c r="D32" s="78"/>
      <c r="E32" s="79">
        <v>310</v>
      </c>
      <c r="F32" s="79">
        <v>10</v>
      </c>
      <c r="G32" s="64" t="s">
        <v>318</v>
      </c>
      <c r="H32" s="78"/>
    </row>
    <row r="33" ht="24" spans="1:8">
      <c r="A33" s="79">
        <v>302</v>
      </c>
      <c r="B33" s="79">
        <v>18</v>
      </c>
      <c r="C33" s="81" t="s">
        <v>319</v>
      </c>
      <c r="D33" s="78"/>
      <c r="E33" s="79">
        <v>310</v>
      </c>
      <c r="F33" s="79">
        <v>11</v>
      </c>
      <c r="G33" s="64" t="s">
        <v>320</v>
      </c>
      <c r="H33" s="78"/>
    </row>
    <row r="34" ht="15.6" spans="1:8">
      <c r="A34" s="79">
        <v>302</v>
      </c>
      <c r="B34" s="79">
        <v>24</v>
      </c>
      <c r="C34" s="81" t="s">
        <v>321</v>
      </c>
      <c r="D34" s="78"/>
      <c r="E34" s="79">
        <v>310</v>
      </c>
      <c r="F34" s="79">
        <v>12</v>
      </c>
      <c r="G34" s="64" t="s">
        <v>322</v>
      </c>
      <c r="H34" s="78"/>
    </row>
    <row r="35" ht="15.6" spans="1:8">
      <c r="A35" s="79">
        <v>302</v>
      </c>
      <c r="B35" s="79">
        <v>25</v>
      </c>
      <c r="C35" s="81" t="s">
        <v>323</v>
      </c>
      <c r="D35" s="78"/>
      <c r="E35" s="79">
        <v>310</v>
      </c>
      <c r="F35" s="79">
        <v>13</v>
      </c>
      <c r="G35" s="64" t="s">
        <v>324</v>
      </c>
      <c r="H35" s="78"/>
    </row>
    <row r="36" ht="24" spans="1:8">
      <c r="A36" s="79">
        <v>302</v>
      </c>
      <c r="B36" s="79">
        <v>26</v>
      </c>
      <c r="C36" s="81" t="s">
        <v>325</v>
      </c>
      <c r="D36" s="78"/>
      <c r="E36" s="79">
        <v>310</v>
      </c>
      <c r="F36" s="79">
        <v>19</v>
      </c>
      <c r="G36" s="64" t="s">
        <v>326</v>
      </c>
      <c r="H36" s="78"/>
    </row>
    <row r="37" ht="15.6" spans="1:8">
      <c r="A37" s="79">
        <v>302</v>
      </c>
      <c r="B37" s="79">
        <v>27</v>
      </c>
      <c r="C37" s="81" t="s">
        <v>327</v>
      </c>
      <c r="D37" s="78"/>
      <c r="E37" s="79">
        <v>311</v>
      </c>
      <c r="F37" s="79">
        <v>20</v>
      </c>
      <c r="G37" s="64" t="s">
        <v>328</v>
      </c>
      <c r="H37" s="78"/>
    </row>
    <row r="38" ht="15.6" spans="1:8">
      <c r="A38" s="79">
        <v>302</v>
      </c>
      <c r="B38" s="79">
        <v>28</v>
      </c>
      <c r="C38" s="81" t="s">
        <v>329</v>
      </c>
      <c r="D38" s="78">
        <v>1.44</v>
      </c>
      <c r="E38" s="79">
        <v>311</v>
      </c>
      <c r="F38" s="79">
        <v>99</v>
      </c>
      <c r="G38" s="64" t="s">
        <v>330</v>
      </c>
      <c r="H38" s="78"/>
    </row>
    <row r="39" ht="15.6" spans="1:8">
      <c r="A39" s="79">
        <v>302</v>
      </c>
      <c r="B39" s="79">
        <v>29</v>
      </c>
      <c r="C39" s="81" t="s">
        <v>331</v>
      </c>
      <c r="D39" s="78"/>
      <c r="E39" s="73"/>
      <c r="F39" s="73"/>
      <c r="G39" s="64"/>
      <c r="H39" s="78"/>
    </row>
    <row r="40" ht="15.6" spans="1:8">
      <c r="A40" s="79">
        <v>302</v>
      </c>
      <c r="B40" s="79">
        <v>31</v>
      </c>
      <c r="C40" s="81" t="s">
        <v>332</v>
      </c>
      <c r="D40" s="78"/>
      <c r="E40" s="73"/>
      <c r="F40" s="73"/>
      <c r="G40" s="64"/>
      <c r="H40" s="78"/>
    </row>
    <row r="41" ht="15.6" spans="1:8">
      <c r="A41" s="79">
        <v>302</v>
      </c>
      <c r="B41" s="79">
        <v>39</v>
      </c>
      <c r="C41" s="81" t="s">
        <v>333</v>
      </c>
      <c r="D41" s="78">
        <v>2.34</v>
      </c>
      <c r="E41" s="73"/>
      <c r="F41" s="73"/>
      <c r="G41" s="64"/>
      <c r="H41" s="78"/>
    </row>
    <row r="42" ht="15.6" spans="1:8">
      <c r="A42" s="79">
        <v>302</v>
      </c>
      <c r="B42" s="79">
        <v>40</v>
      </c>
      <c r="C42" s="81" t="s">
        <v>334</v>
      </c>
      <c r="D42" s="78"/>
      <c r="E42" s="73"/>
      <c r="F42" s="73"/>
      <c r="G42" s="64"/>
      <c r="H42" s="78"/>
    </row>
    <row r="43" ht="15.6" spans="1:8">
      <c r="A43" s="79">
        <v>302</v>
      </c>
      <c r="B43" s="79">
        <v>99</v>
      </c>
      <c r="C43" s="81" t="s">
        <v>335</v>
      </c>
      <c r="D43" s="78"/>
      <c r="E43" s="73"/>
      <c r="F43" s="73"/>
      <c r="G43" s="64" t="s">
        <v>336</v>
      </c>
      <c r="H43" s="80">
        <v>161.23</v>
      </c>
    </row>
  </sheetData>
  <mergeCells count="8">
    <mergeCell ref="A1:H1"/>
    <mergeCell ref="A2:D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F7" sqref="F7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7" t="s">
        <v>337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35" t="s">
        <v>1</v>
      </c>
      <c r="B2" s="35"/>
      <c r="C2" s="35"/>
      <c r="D2" s="35"/>
      <c r="E2" s="60"/>
      <c r="F2" s="60"/>
      <c r="G2" s="60"/>
      <c r="H2" s="60" t="s">
        <v>2</v>
      </c>
      <c r="I2" s="4"/>
    </row>
    <row r="3" s="56" customFormat="1" ht="21.75" customHeight="1" spans="1:9">
      <c r="A3" s="25" t="s">
        <v>116</v>
      </c>
      <c r="B3" s="25"/>
      <c r="C3" s="25"/>
      <c r="D3" s="25" t="s">
        <v>117</v>
      </c>
      <c r="E3" s="25" t="s">
        <v>338</v>
      </c>
      <c r="F3" s="25" t="s">
        <v>339</v>
      </c>
      <c r="G3" s="25" t="s">
        <v>340</v>
      </c>
      <c r="H3" s="25" t="s">
        <v>7</v>
      </c>
      <c r="I3" s="70"/>
    </row>
    <row r="4" s="56" customFormat="1" ht="20.25" customHeight="1" spans="1:9">
      <c r="A4" s="25" t="s">
        <v>58</v>
      </c>
      <c r="B4" s="25" t="s">
        <v>59</v>
      </c>
      <c r="C4" s="25" t="s">
        <v>60</v>
      </c>
      <c r="D4" s="25"/>
      <c r="E4" s="25"/>
      <c r="F4" s="25"/>
      <c r="G4" s="25"/>
      <c r="H4" s="25"/>
      <c r="I4" s="70"/>
    </row>
    <row r="5" ht="21" customHeight="1" spans="1:9">
      <c r="A5" s="61">
        <v>214</v>
      </c>
      <c r="B5" s="62" t="s">
        <v>83</v>
      </c>
      <c r="C5" s="63" t="s">
        <v>85</v>
      </c>
      <c r="D5" s="64" t="s">
        <v>86</v>
      </c>
      <c r="E5" s="65" t="s">
        <v>341</v>
      </c>
      <c r="F5" s="65" t="s">
        <v>341</v>
      </c>
      <c r="G5" s="65" t="s">
        <v>342</v>
      </c>
      <c r="H5" s="66">
        <v>35</v>
      </c>
      <c r="I5" s="9"/>
    </row>
    <row r="6" ht="18" customHeight="1" spans="1:9">
      <c r="A6" s="14"/>
      <c r="B6" s="41"/>
      <c r="C6" s="41"/>
      <c r="D6" s="14"/>
      <c r="E6" s="14"/>
      <c r="F6" s="14"/>
      <c r="G6" s="14"/>
      <c r="H6" s="15"/>
      <c r="I6" s="9"/>
    </row>
    <row r="7" ht="18" customHeight="1" spans="1:9">
      <c r="A7" s="14"/>
      <c r="B7" s="41"/>
      <c r="C7" s="41"/>
      <c r="D7" s="14"/>
      <c r="E7" s="14"/>
      <c r="F7" s="14"/>
      <c r="G7" s="14"/>
      <c r="H7" s="15"/>
      <c r="I7" s="9"/>
    </row>
    <row r="8" ht="18" customHeight="1" spans="1:9">
      <c r="A8" s="61"/>
      <c r="B8" s="62"/>
      <c r="C8" s="63"/>
      <c r="D8" s="67"/>
      <c r="E8" s="67"/>
      <c r="F8" s="67"/>
      <c r="G8" s="67"/>
      <c r="H8" s="68"/>
      <c r="I8" s="9"/>
    </row>
    <row r="9" ht="18" customHeight="1" spans="1:9">
      <c r="A9" s="61"/>
      <c r="B9" s="62"/>
      <c r="C9" s="63"/>
      <c r="D9" s="67"/>
      <c r="E9" s="67"/>
      <c r="F9" s="67"/>
      <c r="G9" s="67"/>
      <c r="H9" s="68"/>
      <c r="I9" s="9"/>
    </row>
    <row r="10" ht="18" customHeight="1" spans="1:9">
      <c r="A10" s="61"/>
      <c r="B10" s="62"/>
      <c r="C10" s="63"/>
      <c r="D10" s="67"/>
      <c r="E10" s="67"/>
      <c r="F10" s="67"/>
      <c r="G10" s="67"/>
      <c r="H10" s="68"/>
      <c r="I10" s="9"/>
    </row>
    <row r="11" ht="18" customHeight="1" spans="1:9">
      <c r="A11" s="61"/>
      <c r="B11" s="62"/>
      <c r="C11" s="63"/>
      <c r="D11" s="67"/>
      <c r="E11" s="67"/>
      <c r="F11" s="67"/>
      <c r="G11" s="67"/>
      <c r="H11" s="68"/>
      <c r="I11" s="9"/>
    </row>
    <row r="12" ht="18" customHeight="1" spans="1:9">
      <c r="A12" s="61"/>
      <c r="B12" s="62"/>
      <c r="C12" s="63"/>
      <c r="D12" s="67"/>
      <c r="E12" s="67"/>
      <c r="F12" s="67"/>
      <c r="G12" s="67"/>
      <c r="H12" s="68"/>
      <c r="I12" s="9"/>
    </row>
    <row r="13" ht="18" customHeight="1" spans="1:9">
      <c r="A13" s="67"/>
      <c r="B13" s="69"/>
      <c r="C13" s="69"/>
      <c r="D13" s="67"/>
      <c r="E13" s="67"/>
      <c r="F13" s="67"/>
      <c r="G13" s="67"/>
      <c r="H13" s="68"/>
      <c r="I13" s="9"/>
    </row>
    <row r="14" ht="18" customHeight="1" spans="1:9">
      <c r="A14" s="67"/>
      <c r="B14" s="69"/>
      <c r="C14" s="69"/>
      <c r="D14" s="67"/>
      <c r="E14" s="67"/>
      <c r="F14" s="67"/>
      <c r="G14" s="67"/>
      <c r="H14" s="68"/>
      <c r="I14" s="9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8">
    <mergeCell ref="A1:H1"/>
    <mergeCell ref="A2:D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topLeftCell="A4" workbookViewId="0">
      <selection activeCell="K8" sqref="K8"/>
    </sheetView>
  </sheetViews>
  <sheetFormatPr defaultColWidth="9.87962962962963" defaultRowHeight="14.4"/>
  <cols>
    <col min="2" max="2" width="22.8888888888889" customWidth="1"/>
    <col min="12" max="12" width="12" customWidth="1"/>
  </cols>
  <sheetData>
    <row r="1" ht="39.75" customHeight="1" spans="1:12">
      <c r="A1" s="44" t="s">
        <v>343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34.5" customHeight="1" spans="1:12">
      <c r="A2" s="35" t="s">
        <v>1</v>
      </c>
      <c r="B2" s="35"/>
      <c r="C2" s="35"/>
      <c r="D2" s="35"/>
      <c r="E2" s="5"/>
      <c r="F2" s="5"/>
      <c r="L2" s="5" t="s">
        <v>2</v>
      </c>
    </row>
    <row r="3" ht="21.75" customHeight="1" spans="1:12">
      <c r="A3" s="38" t="s">
        <v>344</v>
      </c>
      <c r="B3" s="38" t="s">
        <v>345</v>
      </c>
      <c r="C3" s="45" t="s">
        <v>346</v>
      </c>
      <c r="D3" s="45"/>
      <c r="E3" s="45"/>
      <c r="F3" s="45"/>
      <c r="G3" s="45"/>
      <c r="H3" s="45" t="s">
        <v>347</v>
      </c>
      <c r="I3" s="45"/>
      <c r="J3" s="45"/>
      <c r="K3" s="45"/>
      <c r="L3" s="45"/>
    </row>
    <row r="4" ht="21" customHeight="1" spans="1:12">
      <c r="A4" s="10"/>
      <c r="B4" s="10"/>
      <c r="C4" s="38" t="s">
        <v>8</v>
      </c>
      <c r="D4" s="38" t="s">
        <v>307</v>
      </c>
      <c r="E4" s="38" t="s">
        <v>317</v>
      </c>
      <c r="F4" s="38" t="s">
        <v>348</v>
      </c>
      <c r="G4" s="10"/>
      <c r="H4" s="38" t="s">
        <v>8</v>
      </c>
      <c r="I4" s="38" t="s">
        <v>307</v>
      </c>
      <c r="J4" s="38" t="s">
        <v>317</v>
      </c>
      <c r="K4" s="38" t="s">
        <v>348</v>
      </c>
      <c r="L4" s="10"/>
    </row>
    <row r="5" ht="27" customHeight="1" spans="1:12">
      <c r="A5" s="10"/>
      <c r="B5" s="10"/>
      <c r="C5" s="10"/>
      <c r="D5" s="10"/>
      <c r="E5" s="10"/>
      <c r="F5" s="38" t="s">
        <v>332</v>
      </c>
      <c r="G5" s="38" t="s">
        <v>349</v>
      </c>
      <c r="H5" s="10"/>
      <c r="I5" s="10"/>
      <c r="J5" s="10"/>
      <c r="K5" s="38" t="s">
        <v>332</v>
      </c>
      <c r="L5" s="38" t="s">
        <v>349</v>
      </c>
    </row>
    <row r="6" ht="19.5" customHeight="1" spans="1:12">
      <c r="A6" s="46">
        <v>1</v>
      </c>
      <c r="B6" s="46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47">
        <v>702001</v>
      </c>
      <c r="B7" s="48" t="s">
        <v>350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49">
        <v>0</v>
      </c>
      <c r="I7" s="50">
        <v>0</v>
      </c>
      <c r="J7" s="50">
        <v>0</v>
      </c>
      <c r="K7" s="50">
        <v>0</v>
      </c>
      <c r="L7" s="50">
        <v>0</v>
      </c>
    </row>
    <row r="8" ht="18" customHeight="1" spans="1:12">
      <c r="A8" s="51"/>
      <c r="B8" s="51"/>
      <c r="C8" s="52"/>
      <c r="D8" s="52"/>
      <c r="E8" s="52"/>
      <c r="F8" s="53"/>
      <c r="G8" s="53"/>
      <c r="H8" s="52"/>
      <c r="I8" s="52"/>
      <c r="J8" s="52"/>
      <c r="K8" s="53"/>
      <c r="L8" s="53"/>
    </row>
    <row r="9" ht="35.25" customHeight="1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2" spans="2:2">
      <c r="B12" s="55"/>
    </row>
  </sheetData>
  <mergeCells count="15">
    <mergeCell ref="A1:L1"/>
    <mergeCell ref="A2:D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2020-11-19T02:33:52Z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